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-435" windowWidth="20730" windowHeight="11760"/>
  </bookViews>
  <sheets>
    <sheet name="Plan1" sheetId="1" r:id="rId1"/>
    <sheet name="Plan2" sheetId="2" r:id="rId2"/>
    <sheet name="Plan3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15" i="1"/>
  <c r="CM13" i="1"/>
  <c r="CK13" i="1"/>
  <c r="CL13" i="1"/>
  <c r="E13" i="1"/>
  <c r="F13" i="1"/>
  <c r="G13" i="1"/>
  <c r="H13" i="1"/>
  <c r="I13" i="1"/>
  <c r="J13" i="1"/>
  <c r="AQ13" i="1"/>
  <c r="AR13" i="1"/>
  <c r="AS13" i="1"/>
  <c r="W13" i="1"/>
  <c r="X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J13" i="1"/>
  <c r="D13" i="1"/>
  <c r="K13" i="1"/>
  <c r="L13" i="1"/>
  <c r="M13" i="1"/>
  <c r="N13" i="1"/>
  <c r="O13" i="1"/>
  <c r="P13" i="1"/>
  <c r="Q13" i="1"/>
  <c r="R13" i="1"/>
  <c r="S13" i="1"/>
  <c r="T13" i="1"/>
  <c r="U13" i="1"/>
  <c r="V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C13" i="1"/>
</calcChain>
</file>

<file path=xl/sharedStrings.xml><?xml version="1.0" encoding="utf-8"?>
<sst xmlns="http://schemas.openxmlformats.org/spreadsheetml/2006/main" count="192" uniqueCount="19">
  <si>
    <t>Densidade de Passivos Ambientais</t>
  </si>
  <si>
    <t>Densidade de Travessias Urbanas</t>
  </si>
  <si>
    <t>Intensidade de Terraplenagem</t>
  </si>
  <si>
    <t>Densidade de Drenagens</t>
  </si>
  <si>
    <t>Densidade de Ocupações Irregulares</t>
  </si>
  <si>
    <t>Extensão</t>
  </si>
  <si>
    <t>Km PNV</t>
  </si>
  <si>
    <t>Somatório dos Pesos</t>
  </si>
  <si>
    <t>Nivel de Sensibilidade Global</t>
  </si>
  <si>
    <t>Interceptação Unidades de Conservação</t>
  </si>
  <si>
    <t>Interceptação Áreas Prioritárias para Biodiversidade</t>
  </si>
  <si>
    <t>Interceptação de Terras Indígenas</t>
  </si>
  <si>
    <t>UF</t>
  </si>
  <si>
    <t xml:space="preserve">BR / Rod. </t>
  </si>
  <si>
    <t>163</t>
  </si>
  <si>
    <t>Restrições Socioambientais              Lote 07</t>
  </si>
  <si>
    <t>MT</t>
  </si>
  <si>
    <t>407</t>
  </si>
  <si>
    <t>Media Ponderada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</si>
</sst>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left" wrapText="1"/>
    </xf>
    <xf numFmtId="1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left" wrapText="1"/>
    </xf>
    <xf numFmtId="0" fontId="1" fillId="0" borderId="1" xfId="0" applyFont="1" applyBorder="1"/>
    <xf numFmtId="0" fontId="7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0" fontId="9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left" wrapText="1"/>
    </xf>
    <xf numFmtId="0" fontId="10" fillId="0" borderId="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/>
    </xf>
    <xf numFmtId="164" fontId="2" fillId="0" borderId="7" xfId="0" applyNumberFormat="1" applyFont="1" applyBorder="1" applyAlignment="1">
      <alignment horizontal="left" wrapText="1"/>
    </xf>
    <xf numFmtId="0" fontId="10" fillId="0" borderId="7" xfId="0" applyFont="1" applyFill="1" applyBorder="1" applyAlignment="1">
      <alignment horizontal="center" vertical="center" wrapText="1"/>
    </xf>
    <xf numFmtId="49" fontId="2" fillId="6" borderId="3" xfId="0" applyNumberFormat="1" applyFont="1" applyFill="1" applyBorder="1" applyAlignment="1">
      <alignment horizontal="left"/>
    </xf>
    <xf numFmtId="0" fontId="2" fillId="6" borderId="4" xfId="0" applyFont="1" applyFill="1" applyBorder="1" applyAlignment="1">
      <alignment horizontal="left"/>
    </xf>
    <xf numFmtId="164" fontId="2" fillId="6" borderId="4" xfId="0" applyNumberFormat="1" applyFont="1" applyFill="1" applyBorder="1" applyAlignment="1">
      <alignment horizontal="left" wrapText="1"/>
    </xf>
    <xf numFmtId="0" fontId="2" fillId="6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0" fontId="2" fillId="3" borderId="7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/>
    </xf>
    <xf numFmtId="10" fontId="2" fillId="5" borderId="1" xfId="0" applyNumberFormat="1" applyFont="1" applyFill="1" applyBorder="1" applyAlignment="1">
      <alignment horizontal="center" wrapText="1"/>
    </xf>
    <xf numFmtId="10" fontId="2" fillId="3" borderId="1" xfId="0" applyNumberFormat="1" applyFont="1" applyFill="1" applyBorder="1" applyAlignment="1">
      <alignment horizontal="center" wrapText="1"/>
    </xf>
    <xf numFmtId="10" fontId="2" fillId="4" borderId="1" xfId="0" applyNumberFormat="1" applyFont="1" applyFill="1" applyBorder="1" applyAlignment="1">
      <alignment horizontal="center" wrapText="1"/>
    </xf>
    <xf numFmtId="0" fontId="12" fillId="7" borderId="0" xfId="0" applyFont="1" applyFill="1" applyAlignment="1">
      <alignment horizontal="right"/>
    </xf>
    <xf numFmtId="10" fontId="12" fillId="7" borderId="0" xfId="7" applyNumberFormat="1" applyFont="1" applyFill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Percent" xfId="7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2550160</xdr:colOff>
      <xdr:row>18</xdr:row>
      <xdr:rowOff>78999</xdr:rowOff>
    </xdr:to>
    <xdr:sp macro="" textlink="">
      <xdr:nvSpPr>
        <xdr:cNvPr id="2" name="Text Box 1"/>
        <xdr:cNvSpPr txBox="1"/>
      </xdr:nvSpPr>
      <xdr:spPr>
        <a:xfrm>
          <a:off x="0" y="3086100"/>
          <a:ext cx="2550160" cy="840999"/>
        </a:xfrm>
        <a:prstGeom prst="rect">
          <a:avLst/>
        </a:prstGeom>
        <a:noFill/>
        <a:ln>
          <a:noFill/>
        </a:ln>
        <a:effectLst/>
        <a:extLst>
          <a:ext uri="{C572A759-6A51-4108-AA02-DFA0A04FC94B}">
            <ma14:wrappingTextBoxFlag xmlns="" xmlns:ma14="http://schemas.microsoft.com/office/mac/drawingml/2011/main"/>
          </a:ext>
        </a:extLst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spAutoFit/>
        </a:bodyPr>
        <a:lstStyle/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Avaliação do Nível de Sensibilidade Global: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Ato 	= acima de 12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Médio 	= 7 a 11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  <a:p>
          <a:pPr>
            <a:spcAft>
              <a:spcPts val="0"/>
            </a:spcAft>
          </a:pPr>
          <a:r>
            <a:rPr lang="pt-BR" sz="1000" b="1">
              <a:effectLst/>
              <a:latin typeface="Times"/>
              <a:ea typeface="ＭＳ 明朝"/>
              <a:cs typeface="Times New Roman"/>
            </a:rPr>
            <a:t>Baixo 	= 0 a 6 pontos</a:t>
          </a:r>
          <a:endParaRPr lang="pt-BR" sz="1200">
            <a:effectLst/>
            <a:latin typeface="Cambria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CM20"/>
  <sheetViews>
    <sheetView tabSelected="1" zoomScaleNormal="100" workbookViewId="0">
      <selection activeCell="S10" sqref="I10:S10"/>
    </sheetView>
  </sheetViews>
  <sheetFormatPr defaultColWidth="8.85546875" defaultRowHeight="15" x14ac:dyDescent="0.25"/>
  <cols>
    <col min="1" max="1" width="38.42578125" style="1" customWidth="1"/>
    <col min="2" max="2" width="17.7109375" style="1" bestFit="1" customWidth="1"/>
    <col min="3" max="70" width="5.42578125" style="4" customWidth="1"/>
    <col min="71" max="91" width="5.42578125" style="1" customWidth="1"/>
    <col min="92" max="16384" width="8.85546875" style="1"/>
  </cols>
  <sheetData>
    <row r="1" spans="1:91" x14ac:dyDescent="0.25">
      <c r="A1" s="44" t="s">
        <v>15</v>
      </c>
      <c r="B1" s="9" t="s">
        <v>13</v>
      </c>
      <c r="C1" s="14" t="s">
        <v>14</v>
      </c>
      <c r="D1" s="14" t="s">
        <v>14</v>
      </c>
      <c r="E1" s="14" t="s">
        <v>14</v>
      </c>
      <c r="F1" s="14" t="s">
        <v>14</v>
      </c>
      <c r="G1" s="14" t="s">
        <v>14</v>
      </c>
      <c r="H1" s="14" t="s">
        <v>14</v>
      </c>
      <c r="I1" s="14" t="s">
        <v>14</v>
      </c>
      <c r="J1" s="14" t="s">
        <v>14</v>
      </c>
      <c r="K1" s="14" t="s">
        <v>14</v>
      </c>
      <c r="L1" s="14" t="s">
        <v>14</v>
      </c>
      <c r="M1" s="14" t="s">
        <v>14</v>
      </c>
      <c r="N1" s="14" t="s">
        <v>14</v>
      </c>
      <c r="O1" s="14" t="s">
        <v>14</v>
      </c>
      <c r="P1" s="14" t="s">
        <v>14</v>
      </c>
      <c r="Q1" s="14" t="s">
        <v>14</v>
      </c>
      <c r="R1" s="14" t="s">
        <v>14</v>
      </c>
      <c r="S1" s="14" t="s">
        <v>14</v>
      </c>
      <c r="T1" s="14" t="s">
        <v>14</v>
      </c>
      <c r="U1" s="14" t="s">
        <v>14</v>
      </c>
      <c r="V1" s="14" t="s">
        <v>14</v>
      </c>
      <c r="W1" s="14" t="s">
        <v>14</v>
      </c>
      <c r="X1" s="14" t="s">
        <v>14</v>
      </c>
      <c r="Y1" s="14" t="s">
        <v>14</v>
      </c>
      <c r="Z1" s="14" t="s">
        <v>14</v>
      </c>
      <c r="AA1" s="14" t="s">
        <v>14</v>
      </c>
      <c r="AB1" s="14" t="s">
        <v>14</v>
      </c>
      <c r="AC1" s="14" t="s">
        <v>14</v>
      </c>
      <c r="AD1" s="14" t="s">
        <v>14</v>
      </c>
      <c r="AE1" s="14" t="s">
        <v>14</v>
      </c>
      <c r="AF1" s="14" t="s">
        <v>14</v>
      </c>
      <c r="AG1" s="14" t="s">
        <v>14</v>
      </c>
      <c r="AH1" s="14" t="s">
        <v>14</v>
      </c>
      <c r="AI1" s="14" t="s">
        <v>14</v>
      </c>
      <c r="AJ1" s="14" t="s">
        <v>14</v>
      </c>
      <c r="AK1" s="14" t="s">
        <v>14</v>
      </c>
      <c r="AL1" s="14" t="s">
        <v>14</v>
      </c>
      <c r="AM1" s="14" t="s">
        <v>14</v>
      </c>
      <c r="AN1" s="14" t="s">
        <v>14</v>
      </c>
      <c r="AO1" s="14" t="s">
        <v>14</v>
      </c>
      <c r="AP1" s="14" t="s">
        <v>14</v>
      </c>
      <c r="AQ1" s="14" t="s">
        <v>14</v>
      </c>
      <c r="AR1" s="14" t="s">
        <v>14</v>
      </c>
      <c r="AS1" s="14" t="s">
        <v>14</v>
      </c>
      <c r="AT1" s="14" t="s">
        <v>14</v>
      </c>
      <c r="AU1" s="14" t="s">
        <v>14</v>
      </c>
      <c r="AV1" s="14" t="s">
        <v>14</v>
      </c>
      <c r="AW1" s="14" t="s">
        <v>14</v>
      </c>
      <c r="AX1" s="14" t="s">
        <v>14</v>
      </c>
      <c r="AY1" s="14" t="s">
        <v>14</v>
      </c>
      <c r="AZ1" s="14" t="s">
        <v>14</v>
      </c>
      <c r="BA1" s="14" t="s">
        <v>14</v>
      </c>
      <c r="BB1" s="14" t="s">
        <v>14</v>
      </c>
      <c r="BC1" s="14" t="s">
        <v>14</v>
      </c>
      <c r="BD1" s="14" t="s">
        <v>14</v>
      </c>
      <c r="BE1" s="14" t="s">
        <v>14</v>
      </c>
      <c r="BF1" s="14" t="s">
        <v>14</v>
      </c>
      <c r="BG1" s="14" t="s">
        <v>14</v>
      </c>
      <c r="BH1" s="14" t="s">
        <v>14</v>
      </c>
      <c r="BI1" s="14" t="s">
        <v>14</v>
      </c>
      <c r="BJ1" s="14" t="s">
        <v>14</v>
      </c>
      <c r="BK1" s="14" t="s">
        <v>14</v>
      </c>
      <c r="BL1" s="14" t="s">
        <v>14</v>
      </c>
      <c r="BM1" s="14" t="s">
        <v>14</v>
      </c>
      <c r="BN1" s="14" t="s">
        <v>14</v>
      </c>
      <c r="BO1" s="14" t="s">
        <v>14</v>
      </c>
      <c r="BP1" s="14" t="s">
        <v>14</v>
      </c>
      <c r="BQ1" s="14" t="s">
        <v>14</v>
      </c>
      <c r="BR1" s="14" t="s">
        <v>14</v>
      </c>
      <c r="BS1" s="14" t="s">
        <v>14</v>
      </c>
      <c r="BT1" s="14" t="s">
        <v>14</v>
      </c>
      <c r="BU1" s="14" t="s">
        <v>14</v>
      </c>
      <c r="BV1" s="14" t="s">
        <v>14</v>
      </c>
      <c r="BW1" s="14" t="s">
        <v>14</v>
      </c>
      <c r="BX1" s="14" t="s">
        <v>14</v>
      </c>
      <c r="BY1" s="14" t="s">
        <v>14</v>
      </c>
      <c r="BZ1" s="14" t="s">
        <v>14</v>
      </c>
      <c r="CA1" s="14" t="s">
        <v>14</v>
      </c>
      <c r="CB1" s="14" t="s">
        <v>14</v>
      </c>
      <c r="CC1" s="14" t="s">
        <v>14</v>
      </c>
      <c r="CD1" s="14" t="s">
        <v>14</v>
      </c>
      <c r="CE1" s="14" t="s">
        <v>14</v>
      </c>
      <c r="CF1" s="14" t="s">
        <v>14</v>
      </c>
      <c r="CG1" s="14" t="s">
        <v>14</v>
      </c>
      <c r="CH1" s="34" t="s">
        <v>14</v>
      </c>
      <c r="CI1" s="27"/>
      <c r="CJ1" s="35" t="s">
        <v>17</v>
      </c>
      <c r="CK1" s="35" t="s">
        <v>17</v>
      </c>
      <c r="CL1" s="35" t="s">
        <v>17</v>
      </c>
      <c r="CM1" s="35" t="s">
        <v>17</v>
      </c>
    </row>
    <row r="2" spans="1:91" ht="15" customHeight="1" x14ac:dyDescent="0.25">
      <c r="A2" s="45"/>
      <c r="B2" s="9" t="s">
        <v>12</v>
      </c>
      <c r="C2" s="13" t="s">
        <v>16</v>
      </c>
      <c r="D2" s="13" t="s">
        <v>16</v>
      </c>
      <c r="E2" s="13" t="s">
        <v>16</v>
      </c>
      <c r="F2" s="13" t="s">
        <v>16</v>
      </c>
      <c r="G2" s="13" t="s">
        <v>16</v>
      </c>
      <c r="H2" s="13" t="s">
        <v>16</v>
      </c>
      <c r="I2" s="13" t="s">
        <v>16</v>
      </c>
      <c r="J2" s="13" t="s">
        <v>16</v>
      </c>
      <c r="K2" s="13" t="s">
        <v>16</v>
      </c>
      <c r="L2" s="13" t="s">
        <v>16</v>
      </c>
      <c r="M2" s="13" t="s">
        <v>16</v>
      </c>
      <c r="N2" s="13" t="s">
        <v>16</v>
      </c>
      <c r="O2" s="13" t="s">
        <v>16</v>
      </c>
      <c r="P2" s="13" t="s">
        <v>16</v>
      </c>
      <c r="Q2" s="13" t="s">
        <v>16</v>
      </c>
      <c r="R2" s="13" t="s">
        <v>16</v>
      </c>
      <c r="S2" s="13" t="s">
        <v>16</v>
      </c>
      <c r="T2" s="13" t="s">
        <v>16</v>
      </c>
      <c r="U2" s="13" t="s">
        <v>16</v>
      </c>
      <c r="V2" s="13" t="s">
        <v>16</v>
      </c>
      <c r="W2" s="13" t="s">
        <v>16</v>
      </c>
      <c r="X2" s="13" t="s">
        <v>16</v>
      </c>
      <c r="Y2" s="13" t="s">
        <v>16</v>
      </c>
      <c r="Z2" s="13" t="s">
        <v>16</v>
      </c>
      <c r="AA2" s="13" t="s">
        <v>16</v>
      </c>
      <c r="AB2" s="13" t="s">
        <v>16</v>
      </c>
      <c r="AC2" s="13" t="s">
        <v>16</v>
      </c>
      <c r="AD2" s="13" t="s">
        <v>16</v>
      </c>
      <c r="AE2" s="13" t="s">
        <v>16</v>
      </c>
      <c r="AF2" s="13" t="s">
        <v>16</v>
      </c>
      <c r="AG2" s="13" t="s">
        <v>16</v>
      </c>
      <c r="AH2" s="13" t="s">
        <v>16</v>
      </c>
      <c r="AI2" s="13" t="s">
        <v>16</v>
      </c>
      <c r="AJ2" s="13" t="s">
        <v>16</v>
      </c>
      <c r="AK2" s="13" t="s">
        <v>16</v>
      </c>
      <c r="AL2" s="13" t="s">
        <v>16</v>
      </c>
      <c r="AM2" s="13" t="s">
        <v>16</v>
      </c>
      <c r="AN2" s="13" t="s">
        <v>16</v>
      </c>
      <c r="AO2" s="13" t="s">
        <v>16</v>
      </c>
      <c r="AP2" s="13" t="s">
        <v>16</v>
      </c>
      <c r="AQ2" s="13" t="s">
        <v>16</v>
      </c>
      <c r="AR2" s="13" t="s">
        <v>16</v>
      </c>
      <c r="AS2" s="13" t="s">
        <v>16</v>
      </c>
      <c r="AT2" s="13" t="s">
        <v>16</v>
      </c>
      <c r="AU2" s="13" t="s">
        <v>16</v>
      </c>
      <c r="AV2" s="13" t="s">
        <v>16</v>
      </c>
      <c r="AW2" s="13" t="s">
        <v>16</v>
      </c>
      <c r="AX2" s="13" t="s">
        <v>16</v>
      </c>
      <c r="AY2" s="13" t="s">
        <v>16</v>
      </c>
      <c r="AZ2" s="13" t="s">
        <v>16</v>
      </c>
      <c r="BA2" s="13" t="s">
        <v>16</v>
      </c>
      <c r="BB2" s="13" t="s">
        <v>16</v>
      </c>
      <c r="BC2" s="13" t="s">
        <v>16</v>
      </c>
      <c r="BD2" s="13" t="s">
        <v>16</v>
      </c>
      <c r="BE2" s="13" t="s">
        <v>16</v>
      </c>
      <c r="BF2" s="13" t="s">
        <v>16</v>
      </c>
      <c r="BG2" s="13" t="s">
        <v>16</v>
      </c>
      <c r="BH2" s="13" t="s">
        <v>16</v>
      </c>
      <c r="BI2" s="13" t="s">
        <v>16</v>
      </c>
      <c r="BJ2" s="13" t="s">
        <v>16</v>
      </c>
      <c r="BK2" s="13" t="s">
        <v>16</v>
      </c>
      <c r="BL2" s="13" t="s">
        <v>16</v>
      </c>
      <c r="BM2" s="13" t="s">
        <v>16</v>
      </c>
      <c r="BN2" s="13" t="s">
        <v>16</v>
      </c>
      <c r="BO2" s="13" t="s">
        <v>16</v>
      </c>
      <c r="BP2" s="13" t="s">
        <v>16</v>
      </c>
      <c r="BQ2" s="13" t="s">
        <v>16</v>
      </c>
      <c r="BR2" s="13" t="s">
        <v>16</v>
      </c>
      <c r="BS2" s="13" t="s">
        <v>16</v>
      </c>
      <c r="BT2" s="13" t="s">
        <v>16</v>
      </c>
      <c r="BU2" s="13" t="s">
        <v>16</v>
      </c>
      <c r="BV2" s="13" t="s">
        <v>16</v>
      </c>
      <c r="BW2" s="13" t="s">
        <v>16</v>
      </c>
      <c r="BX2" s="13" t="s">
        <v>16</v>
      </c>
      <c r="BY2" s="13" t="s">
        <v>16</v>
      </c>
      <c r="BZ2" s="13" t="s">
        <v>16</v>
      </c>
      <c r="CA2" s="13" t="s">
        <v>16</v>
      </c>
      <c r="CB2" s="13" t="s">
        <v>16</v>
      </c>
      <c r="CC2" s="13" t="s">
        <v>16</v>
      </c>
      <c r="CD2" s="13" t="s">
        <v>16</v>
      </c>
      <c r="CE2" s="13" t="s">
        <v>16</v>
      </c>
      <c r="CF2" s="13" t="s">
        <v>16</v>
      </c>
      <c r="CG2" s="13" t="s">
        <v>16</v>
      </c>
      <c r="CH2" s="13" t="s">
        <v>16</v>
      </c>
      <c r="CI2" s="28"/>
      <c r="CJ2" s="24" t="s">
        <v>16</v>
      </c>
      <c r="CK2" s="24" t="s">
        <v>16</v>
      </c>
      <c r="CL2" s="24" t="s">
        <v>16</v>
      </c>
      <c r="CM2" s="24" t="s">
        <v>16</v>
      </c>
    </row>
    <row r="3" spans="1:91" ht="15" customHeight="1" x14ac:dyDescent="0.25">
      <c r="A3" s="45"/>
      <c r="B3" s="5" t="s">
        <v>5</v>
      </c>
      <c r="C3" s="8">
        <v>0</v>
      </c>
      <c r="D3" s="8">
        <v>10</v>
      </c>
      <c r="E3" s="8">
        <v>20</v>
      </c>
      <c r="F3" s="8">
        <v>30</v>
      </c>
      <c r="G3" s="8">
        <v>40</v>
      </c>
      <c r="H3" s="8">
        <v>50</v>
      </c>
      <c r="I3" s="8">
        <v>60</v>
      </c>
      <c r="J3" s="8">
        <v>70</v>
      </c>
      <c r="K3" s="8">
        <v>80</v>
      </c>
      <c r="L3" s="8">
        <v>90</v>
      </c>
      <c r="M3" s="8">
        <v>100</v>
      </c>
      <c r="N3" s="8">
        <v>110</v>
      </c>
      <c r="O3" s="8">
        <v>120</v>
      </c>
      <c r="P3" s="8">
        <v>130</v>
      </c>
      <c r="Q3" s="8">
        <v>140</v>
      </c>
      <c r="R3" s="8">
        <v>150</v>
      </c>
      <c r="S3" s="8">
        <v>160</v>
      </c>
      <c r="T3" s="8">
        <v>170</v>
      </c>
      <c r="U3" s="8">
        <v>180</v>
      </c>
      <c r="V3" s="8">
        <v>190</v>
      </c>
      <c r="W3" s="8">
        <v>200</v>
      </c>
      <c r="X3" s="8">
        <v>210</v>
      </c>
      <c r="Y3" s="8">
        <v>220</v>
      </c>
      <c r="Z3" s="8">
        <v>230</v>
      </c>
      <c r="AA3" s="8">
        <v>240</v>
      </c>
      <c r="AB3" s="8">
        <v>250</v>
      </c>
      <c r="AC3" s="8">
        <v>260</v>
      </c>
      <c r="AD3" s="8">
        <v>270</v>
      </c>
      <c r="AE3" s="8">
        <v>280</v>
      </c>
      <c r="AF3" s="8">
        <v>290</v>
      </c>
      <c r="AG3" s="8">
        <v>300</v>
      </c>
      <c r="AH3" s="8">
        <v>310</v>
      </c>
      <c r="AI3" s="8">
        <v>320</v>
      </c>
      <c r="AJ3" s="8">
        <v>330</v>
      </c>
      <c r="AK3" s="8">
        <v>340</v>
      </c>
      <c r="AL3" s="8">
        <v>350</v>
      </c>
      <c r="AM3" s="8">
        <v>360</v>
      </c>
      <c r="AN3" s="8">
        <v>370</v>
      </c>
      <c r="AO3" s="8">
        <v>380</v>
      </c>
      <c r="AP3" s="8">
        <v>390</v>
      </c>
      <c r="AQ3" s="8">
        <v>400</v>
      </c>
      <c r="AR3" s="8">
        <v>410</v>
      </c>
      <c r="AS3" s="8">
        <v>420</v>
      </c>
      <c r="AT3" s="8">
        <v>430</v>
      </c>
      <c r="AU3" s="8">
        <v>440</v>
      </c>
      <c r="AV3" s="8">
        <v>450</v>
      </c>
      <c r="AW3" s="8">
        <v>460</v>
      </c>
      <c r="AX3" s="8">
        <v>470</v>
      </c>
      <c r="AY3" s="8">
        <v>480</v>
      </c>
      <c r="AZ3" s="8">
        <v>490</v>
      </c>
      <c r="BA3" s="8">
        <v>500</v>
      </c>
      <c r="BB3" s="8">
        <v>510</v>
      </c>
      <c r="BC3" s="8">
        <v>520</v>
      </c>
      <c r="BD3" s="8">
        <v>530</v>
      </c>
      <c r="BE3" s="8">
        <v>540</v>
      </c>
      <c r="BF3" s="8">
        <v>550</v>
      </c>
      <c r="BG3" s="8">
        <v>560</v>
      </c>
      <c r="BH3" s="8">
        <v>570</v>
      </c>
      <c r="BI3" s="8">
        <v>580</v>
      </c>
      <c r="BJ3" s="8">
        <v>590</v>
      </c>
      <c r="BK3" s="8">
        <v>600</v>
      </c>
      <c r="BL3" s="8">
        <v>610</v>
      </c>
      <c r="BM3" s="8">
        <v>620</v>
      </c>
      <c r="BN3" s="8">
        <v>630</v>
      </c>
      <c r="BO3" s="8">
        <v>640</v>
      </c>
      <c r="BP3" s="8">
        <v>650</v>
      </c>
      <c r="BQ3" s="8">
        <v>660</v>
      </c>
      <c r="BR3" s="8">
        <v>670</v>
      </c>
      <c r="BS3" s="8">
        <v>680</v>
      </c>
      <c r="BT3" s="8">
        <v>690</v>
      </c>
      <c r="BU3" s="8">
        <v>700</v>
      </c>
      <c r="BV3" s="8">
        <v>710</v>
      </c>
      <c r="BW3" s="8">
        <v>720</v>
      </c>
      <c r="BX3" s="8">
        <v>730</v>
      </c>
      <c r="BY3" s="8">
        <v>740</v>
      </c>
      <c r="BZ3" s="8">
        <v>750</v>
      </c>
      <c r="CA3" s="8">
        <v>760</v>
      </c>
      <c r="CB3" s="8">
        <v>770</v>
      </c>
      <c r="CC3" s="8">
        <v>780</v>
      </c>
      <c r="CD3" s="8">
        <v>790</v>
      </c>
      <c r="CE3" s="8">
        <v>800</v>
      </c>
      <c r="CF3" s="8">
        <v>810</v>
      </c>
      <c r="CG3" s="8">
        <v>820</v>
      </c>
      <c r="CH3" s="22">
        <v>821.6</v>
      </c>
      <c r="CI3" s="29"/>
      <c r="CJ3" s="25">
        <v>0</v>
      </c>
      <c r="CK3" s="25">
        <v>10</v>
      </c>
      <c r="CL3" s="25">
        <v>20</v>
      </c>
      <c r="CM3" s="25">
        <v>28.1</v>
      </c>
    </row>
    <row r="4" spans="1:91" ht="15" customHeight="1" x14ac:dyDescent="0.25">
      <c r="A4" s="46"/>
      <c r="B4" s="5" t="s">
        <v>6</v>
      </c>
      <c r="C4" s="8">
        <v>0</v>
      </c>
      <c r="D4" s="8">
        <v>10</v>
      </c>
      <c r="E4" s="8">
        <v>20</v>
      </c>
      <c r="F4" s="8">
        <v>30</v>
      </c>
      <c r="G4" s="8">
        <v>40</v>
      </c>
      <c r="H4" s="8">
        <v>50</v>
      </c>
      <c r="I4" s="8">
        <v>60</v>
      </c>
      <c r="J4" s="8">
        <v>70</v>
      </c>
      <c r="K4" s="8">
        <v>80</v>
      </c>
      <c r="L4" s="8">
        <v>90</v>
      </c>
      <c r="M4" s="8">
        <v>100</v>
      </c>
      <c r="N4" s="8">
        <v>110</v>
      </c>
      <c r="O4" s="8">
        <v>120</v>
      </c>
      <c r="P4" s="8">
        <v>130</v>
      </c>
      <c r="Q4" s="8">
        <v>140</v>
      </c>
      <c r="R4" s="8">
        <v>150</v>
      </c>
      <c r="S4" s="8">
        <v>160</v>
      </c>
      <c r="T4" s="8">
        <v>170</v>
      </c>
      <c r="U4" s="8">
        <v>180</v>
      </c>
      <c r="V4" s="8">
        <v>190</v>
      </c>
      <c r="W4" s="8">
        <v>200</v>
      </c>
      <c r="X4" s="8">
        <v>210</v>
      </c>
      <c r="Y4" s="8">
        <v>220</v>
      </c>
      <c r="Z4" s="8">
        <v>230</v>
      </c>
      <c r="AA4" s="8">
        <v>240</v>
      </c>
      <c r="AB4" s="8">
        <v>250</v>
      </c>
      <c r="AC4" s="8">
        <v>260</v>
      </c>
      <c r="AD4" s="8">
        <v>270</v>
      </c>
      <c r="AE4" s="8">
        <v>280</v>
      </c>
      <c r="AF4" s="8">
        <v>290</v>
      </c>
      <c r="AG4" s="8">
        <v>300</v>
      </c>
      <c r="AH4" s="8">
        <v>310</v>
      </c>
      <c r="AI4" s="8">
        <v>320</v>
      </c>
      <c r="AJ4" s="8">
        <v>330</v>
      </c>
      <c r="AK4" s="8">
        <v>340</v>
      </c>
      <c r="AL4" s="8">
        <v>350</v>
      </c>
      <c r="AM4" s="8">
        <v>360</v>
      </c>
      <c r="AN4" s="8">
        <v>370</v>
      </c>
      <c r="AO4" s="8">
        <v>380</v>
      </c>
      <c r="AP4" s="8">
        <v>390</v>
      </c>
      <c r="AQ4" s="8">
        <v>400</v>
      </c>
      <c r="AR4" s="8">
        <v>410</v>
      </c>
      <c r="AS4" s="8">
        <v>420</v>
      </c>
      <c r="AT4" s="8">
        <v>430</v>
      </c>
      <c r="AU4" s="8">
        <v>440</v>
      </c>
      <c r="AV4" s="8">
        <v>450</v>
      </c>
      <c r="AW4" s="8">
        <v>460</v>
      </c>
      <c r="AX4" s="8">
        <v>470</v>
      </c>
      <c r="AY4" s="8">
        <v>480</v>
      </c>
      <c r="AZ4" s="8">
        <v>490</v>
      </c>
      <c r="BA4" s="8">
        <v>500</v>
      </c>
      <c r="BB4" s="8">
        <v>510</v>
      </c>
      <c r="BC4" s="8">
        <v>520</v>
      </c>
      <c r="BD4" s="8">
        <v>530</v>
      </c>
      <c r="BE4" s="8">
        <v>540</v>
      </c>
      <c r="BF4" s="8">
        <v>550</v>
      </c>
      <c r="BG4" s="8">
        <v>560</v>
      </c>
      <c r="BH4" s="8">
        <v>570</v>
      </c>
      <c r="BI4" s="8">
        <v>580</v>
      </c>
      <c r="BJ4" s="8">
        <v>590</v>
      </c>
      <c r="BK4" s="8">
        <v>600</v>
      </c>
      <c r="BL4" s="8">
        <v>610</v>
      </c>
      <c r="BM4" s="8">
        <v>620</v>
      </c>
      <c r="BN4" s="8">
        <v>630</v>
      </c>
      <c r="BO4" s="8">
        <v>640</v>
      </c>
      <c r="BP4" s="8">
        <v>650</v>
      </c>
      <c r="BQ4" s="8">
        <v>660</v>
      </c>
      <c r="BR4" s="8">
        <v>670</v>
      </c>
      <c r="BS4" s="8">
        <v>680</v>
      </c>
      <c r="BT4" s="8">
        <v>690</v>
      </c>
      <c r="BU4" s="8">
        <v>700</v>
      </c>
      <c r="BV4" s="8">
        <v>710</v>
      </c>
      <c r="BW4" s="8">
        <v>720</v>
      </c>
      <c r="BX4" s="8">
        <v>730</v>
      </c>
      <c r="BY4" s="8">
        <v>740</v>
      </c>
      <c r="BZ4" s="8">
        <v>750</v>
      </c>
      <c r="CA4" s="8">
        <v>760</v>
      </c>
      <c r="CB4" s="8">
        <v>770</v>
      </c>
      <c r="CC4" s="8">
        <v>780</v>
      </c>
      <c r="CD4" s="8">
        <v>790</v>
      </c>
      <c r="CE4" s="8">
        <v>800</v>
      </c>
      <c r="CF4" s="8">
        <v>810</v>
      </c>
      <c r="CG4" s="8">
        <v>820</v>
      </c>
      <c r="CH4" s="22">
        <v>821.6</v>
      </c>
      <c r="CI4" s="29"/>
      <c r="CJ4" s="25">
        <v>0</v>
      </c>
      <c r="CK4" s="25">
        <v>10</v>
      </c>
      <c r="CL4" s="25">
        <v>20</v>
      </c>
      <c r="CM4" s="25">
        <v>28.1</v>
      </c>
    </row>
    <row r="5" spans="1:91" ht="15.75" x14ac:dyDescent="0.25">
      <c r="A5" s="10" t="s">
        <v>3</v>
      </c>
      <c r="B5" s="16"/>
      <c r="C5" s="17">
        <v>1</v>
      </c>
      <c r="D5" s="17">
        <v>1</v>
      </c>
      <c r="E5" s="17">
        <v>1</v>
      </c>
      <c r="F5" s="17">
        <v>1</v>
      </c>
      <c r="G5" s="17">
        <v>1</v>
      </c>
      <c r="H5" s="17">
        <v>1</v>
      </c>
      <c r="I5" s="17">
        <v>1</v>
      </c>
      <c r="J5" s="17">
        <v>1</v>
      </c>
      <c r="K5" s="17">
        <v>1</v>
      </c>
      <c r="L5" s="17">
        <v>1</v>
      </c>
      <c r="M5" s="17">
        <v>1</v>
      </c>
      <c r="N5" s="17">
        <v>1</v>
      </c>
      <c r="O5" s="17">
        <v>1</v>
      </c>
      <c r="P5" s="17">
        <v>1</v>
      </c>
      <c r="Q5" s="18">
        <v>2</v>
      </c>
      <c r="R5" s="18">
        <v>2</v>
      </c>
      <c r="S5" s="17">
        <v>1</v>
      </c>
      <c r="T5" s="19">
        <v>3</v>
      </c>
      <c r="U5" s="18">
        <v>2</v>
      </c>
      <c r="V5" s="17">
        <v>1</v>
      </c>
      <c r="W5" s="17">
        <v>1</v>
      </c>
      <c r="X5" s="17">
        <v>1</v>
      </c>
      <c r="Y5" s="17">
        <v>1</v>
      </c>
      <c r="Z5" s="17">
        <v>1</v>
      </c>
      <c r="AA5" s="17">
        <v>1</v>
      </c>
      <c r="AB5" s="17">
        <v>1</v>
      </c>
      <c r="AC5" s="18">
        <v>2</v>
      </c>
      <c r="AD5" s="18">
        <v>2</v>
      </c>
      <c r="AE5" s="17">
        <v>1</v>
      </c>
      <c r="AF5" s="17">
        <v>1</v>
      </c>
      <c r="AG5" s="17">
        <v>1</v>
      </c>
      <c r="AH5" s="17">
        <v>1</v>
      </c>
      <c r="AI5" s="17">
        <v>1</v>
      </c>
      <c r="AJ5" s="18">
        <v>2</v>
      </c>
      <c r="AK5" s="18">
        <v>2</v>
      </c>
      <c r="AL5" s="17">
        <v>1</v>
      </c>
      <c r="AM5" s="18">
        <v>2</v>
      </c>
      <c r="AN5" s="17">
        <v>1</v>
      </c>
      <c r="AO5" s="17">
        <v>1</v>
      </c>
      <c r="AP5" s="17">
        <v>1</v>
      </c>
      <c r="AQ5" s="17">
        <v>1</v>
      </c>
      <c r="AR5" s="17">
        <v>1</v>
      </c>
      <c r="AS5" s="18">
        <v>2</v>
      </c>
      <c r="AT5" s="18">
        <v>2</v>
      </c>
      <c r="AU5" s="17">
        <v>1</v>
      </c>
      <c r="AV5" s="17">
        <v>1</v>
      </c>
      <c r="AW5" s="17">
        <v>1</v>
      </c>
      <c r="AX5" s="17">
        <v>1</v>
      </c>
      <c r="AY5" s="17">
        <v>1</v>
      </c>
      <c r="AZ5" s="17">
        <v>1</v>
      </c>
      <c r="BA5" s="17">
        <v>1</v>
      </c>
      <c r="BB5" s="17">
        <v>1</v>
      </c>
      <c r="BC5" s="17">
        <v>1</v>
      </c>
      <c r="BD5" s="17">
        <v>1</v>
      </c>
      <c r="BE5" s="17">
        <v>1</v>
      </c>
      <c r="BF5" s="17">
        <v>1</v>
      </c>
      <c r="BG5" s="17">
        <v>1</v>
      </c>
      <c r="BH5" s="17">
        <v>1</v>
      </c>
      <c r="BI5" s="17">
        <v>1</v>
      </c>
      <c r="BJ5" s="17">
        <v>1</v>
      </c>
      <c r="BK5" s="17">
        <v>1</v>
      </c>
      <c r="BL5" s="17">
        <v>1</v>
      </c>
      <c r="BM5" s="17">
        <v>1</v>
      </c>
      <c r="BN5" s="17">
        <v>1</v>
      </c>
      <c r="BO5" s="17">
        <v>1</v>
      </c>
      <c r="BP5" s="17">
        <v>1</v>
      </c>
      <c r="BQ5" s="17">
        <v>1</v>
      </c>
      <c r="BR5" s="17">
        <v>1</v>
      </c>
      <c r="BS5" s="17">
        <v>1</v>
      </c>
      <c r="BT5" s="17">
        <v>1</v>
      </c>
      <c r="BU5" s="17">
        <v>1</v>
      </c>
      <c r="BV5" s="17">
        <v>1</v>
      </c>
      <c r="BW5" s="17">
        <v>1</v>
      </c>
      <c r="BX5" s="17">
        <v>1</v>
      </c>
      <c r="BY5" s="17">
        <v>1</v>
      </c>
      <c r="BZ5" s="17">
        <v>1</v>
      </c>
      <c r="CA5" s="17">
        <v>1</v>
      </c>
      <c r="CB5" s="17">
        <v>1</v>
      </c>
      <c r="CC5" s="17">
        <v>1</v>
      </c>
      <c r="CD5" s="17">
        <v>1</v>
      </c>
      <c r="CE5" s="17">
        <v>1</v>
      </c>
      <c r="CF5" s="17">
        <v>1</v>
      </c>
      <c r="CG5" s="17">
        <v>1</v>
      </c>
      <c r="CH5" s="17">
        <v>1</v>
      </c>
      <c r="CI5" s="32"/>
      <c r="CJ5" s="17">
        <v>1</v>
      </c>
      <c r="CK5" s="17">
        <v>1</v>
      </c>
      <c r="CL5" s="17">
        <v>1</v>
      </c>
      <c r="CM5" s="17">
        <v>1</v>
      </c>
    </row>
    <row r="6" spans="1:91" ht="15.75" x14ac:dyDescent="0.25">
      <c r="A6" s="10" t="s">
        <v>2</v>
      </c>
      <c r="B6" s="16"/>
      <c r="C6" s="17">
        <v>1</v>
      </c>
      <c r="D6" s="17">
        <v>1</v>
      </c>
      <c r="E6" s="17">
        <v>1</v>
      </c>
      <c r="F6" s="17">
        <v>1</v>
      </c>
      <c r="G6" s="17">
        <v>1</v>
      </c>
      <c r="H6" s="17">
        <v>1</v>
      </c>
      <c r="I6" s="17">
        <v>1</v>
      </c>
      <c r="J6" s="17">
        <v>1</v>
      </c>
      <c r="K6" s="17">
        <v>1</v>
      </c>
      <c r="L6" s="17">
        <v>1</v>
      </c>
      <c r="M6" s="17">
        <v>1</v>
      </c>
      <c r="N6" s="17">
        <v>1</v>
      </c>
      <c r="O6" s="17">
        <v>1</v>
      </c>
      <c r="P6" s="17">
        <v>1</v>
      </c>
      <c r="Q6" s="17">
        <v>1</v>
      </c>
      <c r="R6" s="17">
        <v>1</v>
      </c>
      <c r="S6" s="17">
        <v>1</v>
      </c>
      <c r="T6" s="18">
        <v>2</v>
      </c>
      <c r="U6" s="18">
        <v>2</v>
      </c>
      <c r="V6" s="18">
        <v>2</v>
      </c>
      <c r="W6" s="18">
        <v>2</v>
      </c>
      <c r="X6" s="18">
        <v>2</v>
      </c>
      <c r="Y6" s="18">
        <v>2</v>
      </c>
      <c r="Z6" s="18">
        <v>2</v>
      </c>
      <c r="AA6" s="18">
        <v>2</v>
      </c>
      <c r="AB6" s="19">
        <v>3</v>
      </c>
      <c r="AC6" s="19">
        <v>3</v>
      </c>
      <c r="AD6" s="19">
        <v>3</v>
      </c>
      <c r="AE6" s="17">
        <v>1</v>
      </c>
      <c r="AF6" s="17">
        <v>1</v>
      </c>
      <c r="AG6" s="17">
        <v>1</v>
      </c>
      <c r="AH6" s="17">
        <v>1</v>
      </c>
      <c r="AI6" s="17">
        <v>1</v>
      </c>
      <c r="AJ6" s="17">
        <v>1</v>
      </c>
      <c r="AK6" s="17">
        <v>1</v>
      </c>
      <c r="AL6" s="17">
        <v>1</v>
      </c>
      <c r="AM6" s="17">
        <v>1</v>
      </c>
      <c r="AN6" s="17">
        <v>1</v>
      </c>
      <c r="AO6" s="17">
        <v>1</v>
      </c>
      <c r="AP6" s="18">
        <v>2</v>
      </c>
      <c r="AQ6" s="18">
        <v>2</v>
      </c>
      <c r="AR6" s="17">
        <v>1</v>
      </c>
      <c r="AS6" s="17">
        <v>1</v>
      </c>
      <c r="AT6" s="17">
        <v>1</v>
      </c>
      <c r="AU6" s="17">
        <v>1</v>
      </c>
      <c r="AV6" s="17">
        <v>1</v>
      </c>
      <c r="AW6" s="17">
        <v>1</v>
      </c>
      <c r="AX6" s="17">
        <v>1</v>
      </c>
      <c r="AY6" s="18">
        <v>2</v>
      </c>
      <c r="AZ6" s="18">
        <v>2</v>
      </c>
      <c r="BA6" s="17">
        <v>1</v>
      </c>
      <c r="BB6" s="17">
        <v>1</v>
      </c>
      <c r="BC6" s="17">
        <v>1</v>
      </c>
      <c r="BD6" s="17">
        <v>1</v>
      </c>
      <c r="BE6" s="17">
        <v>1</v>
      </c>
      <c r="BF6" s="17">
        <v>1</v>
      </c>
      <c r="BG6" s="17">
        <v>1</v>
      </c>
      <c r="BH6" s="17">
        <v>1</v>
      </c>
      <c r="BI6" s="17">
        <v>1</v>
      </c>
      <c r="BJ6" s="17">
        <v>1</v>
      </c>
      <c r="BK6" s="17">
        <v>1</v>
      </c>
      <c r="BL6" s="17">
        <v>1</v>
      </c>
      <c r="BM6" s="17">
        <v>1</v>
      </c>
      <c r="BN6" s="17">
        <v>1</v>
      </c>
      <c r="BO6" s="17">
        <v>1</v>
      </c>
      <c r="BP6" s="17">
        <v>1</v>
      </c>
      <c r="BQ6" s="17">
        <v>1</v>
      </c>
      <c r="BR6" s="17">
        <v>1</v>
      </c>
      <c r="BS6" s="17">
        <v>1</v>
      </c>
      <c r="BT6" s="17">
        <v>1</v>
      </c>
      <c r="BU6" s="17">
        <v>1</v>
      </c>
      <c r="BV6" s="17">
        <v>1</v>
      </c>
      <c r="BW6" s="17">
        <v>1</v>
      </c>
      <c r="BX6" s="17">
        <v>1</v>
      </c>
      <c r="BY6" s="17">
        <v>1</v>
      </c>
      <c r="BZ6" s="17">
        <v>1</v>
      </c>
      <c r="CA6" s="17">
        <v>1</v>
      </c>
      <c r="CB6" s="17">
        <v>1</v>
      </c>
      <c r="CC6" s="17">
        <v>1</v>
      </c>
      <c r="CD6" s="17">
        <v>1</v>
      </c>
      <c r="CE6" s="17">
        <v>1</v>
      </c>
      <c r="CF6" s="17">
        <v>1</v>
      </c>
      <c r="CG6" s="17">
        <v>1</v>
      </c>
      <c r="CH6" s="17">
        <v>1</v>
      </c>
      <c r="CI6" s="32"/>
      <c r="CJ6" s="17">
        <v>1</v>
      </c>
      <c r="CK6" s="17">
        <v>1</v>
      </c>
      <c r="CL6" s="17">
        <v>1</v>
      </c>
      <c r="CM6" s="17">
        <v>1</v>
      </c>
    </row>
    <row r="7" spans="1:91" ht="15.75" x14ac:dyDescent="0.25">
      <c r="A7" s="10" t="s">
        <v>0</v>
      </c>
      <c r="B7" s="16"/>
      <c r="C7" s="17">
        <v>1</v>
      </c>
      <c r="D7" s="17">
        <v>1</v>
      </c>
      <c r="E7" s="17">
        <v>1</v>
      </c>
      <c r="F7" s="17">
        <v>1</v>
      </c>
      <c r="G7" s="17">
        <v>1</v>
      </c>
      <c r="H7" s="17">
        <v>1</v>
      </c>
      <c r="I7" s="17">
        <v>1</v>
      </c>
      <c r="J7" s="17">
        <v>1</v>
      </c>
      <c r="K7" s="18">
        <v>2</v>
      </c>
      <c r="L7" s="17">
        <v>1</v>
      </c>
      <c r="M7" s="17">
        <v>1</v>
      </c>
      <c r="N7" s="17">
        <v>1</v>
      </c>
      <c r="O7" s="17">
        <v>1</v>
      </c>
      <c r="P7" s="17">
        <v>1</v>
      </c>
      <c r="Q7" s="18">
        <v>2</v>
      </c>
      <c r="R7" s="18">
        <v>2</v>
      </c>
      <c r="S7" s="18">
        <v>2</v>
      </c>
      <c r="T7" s="18">
        <v>2</v>
      </c>
      <c r="U7" s="17">
        <v>1</v>
      </c>
      <c r="V7" s="17">
        <v>1</v>
      </c>
      <c r="W7" s="17">
        <v>1</v>
      </c>
      <c r="X7" s="17">
        <v>1</v>
      </c>
      <c r="Y7" s="18">
        <v>2</v>
      </c>
      <c r="Z7" s="18">
        <v>2</v>
      </c>
      <c r="AA7" s="19">
        <v>3</v>
      </c>
      <c r="AB7" s="17">
        <v>1</v>
      </c>
      <c r="AC7" s="19">
        <v>3</v>
      </c>
      <c r="AD7" s="18">
        <v>2</v>
      </c>
      <c r="AE7" s="17">
        <v>1</v>
      </c>
      <c r="AF7" s="17">
        <v>1</v>
      </c>
      <c r="AG7" s="17">
        <v>1</v>
      </c>
      <c r="AH7" s="17">
        <v>1</v>
      </c>
      <c r="AI7" s="17">
        <v>1</v>
      </c>
      <c r="AJ7" s="17">
        <v>1</v>
      </c>
      <c r="AK7" s="17">
        <v>1</v>
      </c>
      <c r="AL7" s="17">
        <v>1</v>
      </c>
      <c r="AM7" s="17">
        <v>1</v>
      </c>
      <c r="AN7" s="17">
        <v>1</v>
      </c>
      <c r="AO7" s="17">
        <v>1</v>
      </c>
      <c r="AP7" s="18">
        <v>2</v>
      </c>
      <c r="AQ7" s="17">
        <v>1</v>
      </c>
      <c r="AR7" s="17">
        <v>1</v>
      </c>
      <c r="AS7" s="17">
        <v>1</v>
      </c>
      <c r="AT7" s="17">
        <v>1</v>
      </c>
      <c r="AU7" s="17">
        <v>1</v>
      </c>
      <c r="AV7" s="17">
        <v>1</v>
      </c>
      <c r="AW7" s="17">
        <v>1</v>
      </c>
      <c r="AX7" s="17">
        <v>1</v>
      </c>
      <c r="AY7" s="17">
        <v>1</v>
      </c>
      <c r="AZ7" s="17">
        <v>1</v>
      </c>
      <c r="BA7" s="17">
        <v>1</v>
      </c>
      <c r="BB7" s="17">
        <v>1</v>
      </c>
      <c r="BC7" s="17">
        <v>1</v>
      </c>
      <c r="BD7" s="17">
        <v>1</v>
      </c>
      <c r="BE7" s="17">
        <v>1</v>
      </c>
      <c r="BF7" s="17">
        <v>1</v>
      </c>
      <c r="BG7" s="18">
        <v>2</v>
      </c>
      <c r="BH7" s="17">
        <v>1</v>
      </c>
      <c r="BI7" s="17">
        <v>1</v>
      </c>
      <c r="BJ7" s="17">
        <v>1</v>
      </c>
      <c r="BK7" s="17">
        <v>1</v>
      </c>
      <c r="BL7" s="17">
        <v>1</v>
      </c>
      <c r="BM7" s="17">
        <v>1</v>
      </c>
      <c r="BN7" s="17">
        <v>1</v>
      </c>
      <c r="BO7" s="17">
        <v>1</v>
      </c>
      <c r="BP7" s="17">
        <v>1</v>
      </c>
      <c r="BQ7" s="17">
        <v>1</v>
      </c>
      <c r="BR7" s="17">
        <v>1</v>
      </c>
      <c r="BS7" s="17">
        <v>1</v>
      </c>
      <c r="BT7" s="17">
        <v>1</v>
      </c>
      <c r="BU7" s="17">
        <v>1</v>
      </c>
      <c r="BV7" s="17">
        <v>1</v>
      </c>
      <c r="BW7" s="17">
        <v>1</v>
      </c>
      <c r="BX7" s="17">
        <v>1</v>
      </c>
      <c r="BY7" s="17">
        <v>1</v>
      </c>
      <c r="BZ7" s="17">
        <v>1</v>
      </c>
      <c r="CA7" s="17">
        <v>1</v>
      </c>
      <c r="CB7" s="17">
        <v>1</v>
      </c>
      <c r="CC7" s="18">
        <v>2</v>
      </c>
      <c r="CD7" s="17">
        <v>1</v>
      </c>
      <c r="CE7" s="17">
        <v>1</v>
      </c>
      <c r="CF7" s="17">
        <v>1</v>
      </c>
      <c r="CG7" s="17">
        <v>1</v>
      </c>
      <c r="CH7" s="17">
        <v>1</v>
      </c>
      <c r="CI7" s="32"/>
      <c r="CJ7" s="19">
        <v>3</v>
      </c>
      <c r="CK7" s="18">
        <v>2</v>
      </c>
      <c r="CL7" s="17">
        <v>1</v>
      </c>
      <c r="CM7" s="17">
        <v>1</v>
      </c>
    </row>
    <row r="8" spans="1:91" ht="26.25" customHeight="1" x14ac:dyDescent="0.25">
      <c r="A8" s="15" t="s">
        <v>9</v>
      </c>
      <c r="B8" s="20"/>
      <c r="C8" s="17">
        <v>0</v>
      </c>
      <c r="D8" s="17">
        <v>0</v>
      </c>
      <c r="E8" s="17">
        <v>0</v>
      </c>
      <c r="F8" s="17">
        <v>0</v>
      </c>
      <c r="G8" s="17">
        <v>0</v>
      </c>
      <c r="H8" s="17">
        <v>0</v>
      </c>
      <c r="I8" s="17">
        <v>0</v>
      </c>
      <c r="J8" s="17">
        <v>0</v>
      </c>
      <c r="K8" s="17">
        <v>0</v>
      </c>
      <c r="L8" s="19">
        <v>3</v>
      </c>
      <c r="M8" s="19">
        <v>3</v>
      </c>
      <c r="N8" s="19">
        <v>3</v>
      </c>
      <c r="O8" s="19">
        <v>3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9">
        <v>3</v>
      </c>
      <c r="V8" s="19">
        <v>3</v>
      </c>
      <c r="W8" s="17">
        <v>0</v>
      </c>
      <c r="X8" s="17">
        <v>0</v>
      </c>
      <c r="Y8" s="17">
        <v>0</v>
      </c>
      <c r="Z8" s="17">
        <v>0</v>
      </c>
      <c r="AA8" s="17">
        <v>0</v>
      </c>
      <c r="AB8" s="19">
        <v>3</v>
      </c>
      <c r="AC8" s="19">
        <v>3</v>
      </c>
      <c r="AD8" s="19">
        <v>3</v>
      </c>
      <c r="AE8" s="19">
        <v>3</v>
      </c>
      <c r="AF8" s="19">
        <v>3</v>
      </c>
      <c r="AG8" s="19">
        <v>3</v>
      </c>
      <c r="AH8" s="19">
        <v>3</v>
      </c>
      <c r="AI8" s="19">
        <v>3</v>
      </c>
      <c r="AJ8" s="19">
        <v>3</v>
      </c>
      <c r="AK8" s="19">
        <v>3</v>
      </c>
      <c r="AL8" s="17">
        <v>0</v>
      </c>
      <c r="AM8" s="17">
        <v>0</v>
      </c>
      <c r="AN8" s="17">
        <v>0</v>
      </c>
      <c r="AO8" s="17">
        <v>0</v>
      </c>
      <c r="AP8" s="17">
        <v>0</v>
      </c>
      <c r="AQ8" s="17">
        <v>0</v>
      </c>
      <c r="AR8" s="17">
        <v>0</v>
      </c>
      <c r="AS8" s="17">
        <v>0</v>
      </c>
      <c r="AT8" s="17">
        <v>0</v>
      </c>
      <c r="AU8" s="17">
        <v>0</v>
      </c>
      <c r="AV8" s="17">
        <v>0</v>
      </c>
      <c r="AW8" s="17">
        <v>0</v>
      </c>
      <c r="AX8" s="17">
        <v>0</v>
      </c>
      <c r="AY8" s="17">
        <v>0</v>
      </c>
      <c r="AZ8" s="19">
        <v>3</v>
      </c>
      <c r="BA8" s="19">
        <v>3</v>
      </c>
      <c r="BB8" s="17">
        <v>0</v>
      </c>
      <c r="BC8" s="17">
        <v>0</v>
      </c>
      <c r="BD8" s="17">
        <v>0</v>
      </c>
      <c r="BE8" s="17">
        <v>0</v>
      </c>
      <c r="BF8" s="17">
        <v>0</v>
      </c>
      <c r="BG8" s="17">
        <v>0</v>
      </c>
      <c r="BH8" s="17">
        <v>0</v>
      </c>
      <c r="BI8" s="17">
        <v>0</v>
      </c>
      <c r="BJ8" s="17">
        <v>0</v>
      </c>
      <c r="BK8" s="17">
        <v>0</v>
      </c>
      <c r="BL8" s="17">
        <v>0</v>
      </c>
      <c r="BM8" s="17">
        <v>0</v>
      </c>
      <c r="BN8" s="17">
        <v>0</v>
      </c>
      <c r="BO8" s="17">
        <v>0</v>
      </c>
      <c r="BP8" s="17">
        <v>0</v>
      </c>
      <c r="BQ8" s="17">
        <v>0</v>
      </c>
      <c r="BR8" s="17">
        <v>0</v>
      </c>
      <c r="BS8" s="17">
        <v>0</v>
      </c>
      <c r="BT8" s="17">
        <v>0</v>
      </c>
      <c r="BU8" s="17">
        <v>0</v>
      </c>
      <c r="BV8" s="17">
        <v>0</v>
      </c>
      <c r="BW8" s="17">
        <v>0</v>
      </c>
      <c r="BX8" s="17">
        <v>0</v>
      </c>
      <c r="BY8" s="17">
        <v>0</v>
      </c>
      <c r="BZ8" s="17">
        <v>0</v>
      </c>
      <c r="CA8" s="17">
        <v>0</v>
      </c>
      <c r="CB8" s="17">
        <v>0</v>
      </c>
      <c r="CC8" s="17">
        <v>0</v>
      </c>
      <c r="CD8" s="17">
        <v>0</v>
      </c>
      <c r="CE8" s="17">
        <v>0</v>
      </c>
      <c r="CF8" s="17">
        <v>0</v>
      </c>
      <c r="CG8" s="17">
        <v>0</v>
      </c>
      <c r="CH8" s="17">
        <v>0</v>
      </c>
      <c r="CI8" s="32"/>
      <c r="CJ8" s="19">
        <v>3</v>
      </c>
      <c r="CK8" s="19">
        <v>3</v>
      </c>
      <c r="CL8" s="19">
        <v>3</v>
      </c>
      <c r="CM8" s="17">
        <v>0</v>
      </c>
    </row>
    <row r="9" spans="1:91" ht="31.5" x14ac:dyDescent="0.25">
      <c r="A9" s="10" t="s">
        <v>10</v>
      </c>
      <c r="B9" s="16"/>
      <c r="C9" s="17">
        <v>0</v>
      </c>
      <c r="D9" s="17">
        <v>0</v>
      </c>
      <c r="E9" s="17">
        <v>0</v>
      </c>
      <c r="F9" s="17">
        <v>0</v>
      </c>
      <c r="G9" s="17">
        <v>0</v>
      </c>
      <c r="H9" s="17">
        <v>0</v>
      </c>
      <c r="I9" s="17">
        <v>0</v>
      </c>
      <c r="J9" s="17">
        <v>0</v>
      </c>
      <c r="K9" s="17">
        <v>0</v>
      </c>
      <c r="L9" s="18">
        <v>2</v>
      </c>
      <c r="M9" s="18">
        <v>2</v>
      </c>
      <c r="N9" s="18">
        <v>2</v>
      </c>
      <c r="O9" s="18">
        <v>2</v>
      </c>
      <c r="P9" s="18">
        <v>2</v>
      </c>
      <c r="Q9" s="18">
        <v>2</v>
      </c>
      <c r="R9" s="18">
        <v>2</v>
      </c>
      <c r="S9" s="18">
        <v>2</v>
      </c>
      <c r="T9" s="18">
        <v>2</v>
      </c>
      <c r="U9" s="18">
        <v>2</v>
      </c>
      <c r="V9" s="18">
        <v>2</v>
      </c>
      <c r="W9" s="18">
        <v>2</v>
      </c>
      <c r="X9" s="17">
        <v>0</v>
      </c>
      <c r="Y9" s="17">
        <v>0</v>
      </c>
      <c r="Z9" s="18">
        <v>2</v>
      </c>
      <c r="AA9" s="18">
        <v>2</v>
      </c>
      <c r="AB9" s="18">
        <v>2</v>
      </c>
      <c r="AC9" s="18">
        <v>2</v>
      </c>
      <c r="AD9" s="18">
        <v>2</v>
      </c>
      <c r="AE9" s="18">
        <v>2</v>
      </c>
      <c r="AF9" s="18">
        <v>2</v>
      </c>
      <c r="AG9" s="18">
        <v>2</v>
      </c>
      <c r="AH9" s="18">
        <v>2</v>
      </c>
      <c r="AI9" s="17">
        <v>0</v>
      </c>
      <c r="AJ9" s="17">
        <v>0</v>
      </c>
      <c r="AK9" s="17">
        <v>0</v>
      </c>
      <c r="AL9" s="18">
        <v>2</v>
      </c>
      <c r="AM9" s="18">
        <v>2</v>
      </c>
      <c r="AN9" s="18">
        <v>2</v>
      </c>
      <c r="AO9" s="18">
        <v>2</v>
      </c>
      <c r="AP9" s="17">
        <v>0</v>
      </c>
      <c r="AQ9" s="17">
        <v>0</v>
      </c>
      <c r="AR9" s="17">
        <v>0</v>
      </c>
      <c r="AS9" s="17">
        <v>0</v>
      </c>
      <c r="AT9" s="17">
        <v>0</v>
      </c>
      <c r="AU9" s="17">
        <v>0</v>
      </c>
      <c r="AV9" s="17">
        <v>0</v>
      </c>
      <c r="AW9" s="18">
        <v>2</v>
      </c>
      <c r="AX9" s="18">
        <v>2</v>
      </c>
      <c r="AY9" s="18">
        <v>2</v>
      </c>
      <c r="AZ9" s="18">
        <v>2</v>
      </c>
      <c r="BA9" s="18">
        <v>2</v>
      </c>
      <c r="BB9" s="18">
        <v>2</v>
      </c>
      <c r="BC9" s="17">
        <v>0</v>
      </c>
      <c r="BD9" s="17">
        <v>0</v>
      </c>
      <c r="BE9" s="18">
        <v>2</v>
      </c>
      <c r="BF9" s="18">
        <v>2</v>
      </c>
      <c r="BG9" s="18">
        <v>2</v>
      </c>
      <c r="BH9" s="18">
        <v>2</v>
      </c>
      <c r="BI9" s="17">
        <v>0</v>
      </c>
      <c r="BJ9" s="17">
        <v>0</v>
      </c>
      <c r="BK9" s="17">
        <v>0</v>
      </c>
      <c r="BL9" s="17">
        <v>0</v>
      </c>
      <c r="BM9" s="17">
        <v>0</v>
      </c>
      <c r="BN9" s="17">
        <v>0</v>
      </c>
      <c r="BO9" s="17">
        <v>0</v>
      </c>
      <c r="BP9" s="17">
        <v>0</v>
      </c>
      <c r="BQ9" s="17">
        <v>0</v>
      </c>
      <c r="BR9" s="17">
        <v>0</v>
      </c>
      <c r="BS9" s="17">
        <v>0</v>
      </c>
      <c r="BT9" s="17">
        <v>0</v>
      </c>
      <c r="BU9" s="17">
        <v>0</v>
      </c>
      <c r="BV9" s="17">
        <v>0</v>
      </c>
      <c r="BW9" s="17">
        <v>0</v>
      </c>
      <c r="BX9" s="17">
        <v>0</v>
      </c>
      <c r="BY9" s="17">
        <v>0</v>
      </c>
      <c r="BZ9" s="17">
        <v>0</v>
      </c>
      <c r="CA9" s="17">
        <v>0</v>
      </c>
      <c r="CB9" s="17">
        <v>0</v>
      </c>
      <c r="CC9" s="18">
        <v>2</v>
      </c>
      <c r="CD9" s="18">
        <v>2</v>
      </c>
      <c r="CE9" s="18">
        <v>2</v>
      </c>
      <c r="CF9" s="18">
        <v>2</v>
      </c>
      <c r="CG9" s="18">
        <v>2</v>
      </c>
      <c r="CH9" s="17">
        <v>0</v>
      </c>
      <c r="CI9" s="32"/>
      <c r="CJ9" s="17">
        <v>0</v>
      </c>
      <c r="CK9" s="17">
        <v>0</v>
      </c>
      <c r="CL9" s="17">
        <v>0</v>
      </c>
      <c r="CM9" s="17">
        <v>0</v>
      </c>
    </row>
    <row r="10" spans="1:91" ht="15.75" x14ac:dyDescent="0.25">
      <c r="A10" s="10" t="s">
        <v>11</v>
      </c>
      <c r="B10" s="16"/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47">
        <v>0</v>
      </c>
      <c r="J10" s="47">
        <v>0</v>
      </c>
      <c r="K10" s="47">
        <v>0</v>
      </c>
      <c r="L10" s="47">
        <v>0</v>
      </c>
      <c r="M10" s="47">
        <v>0</v>
      </c>
      <c r="N10" s="47">
        <v>0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7">
        <v>0</v>
      </c>
      <c r="AF10" s="17">
        <v>0</v>
      </c>
      <c r="AG10" s="17">
        <v>0</v>
      </c>
      <c r="AH10" s="17">
        <v>0</v>
      </c>
      <c r="AI10" s="17">
        <v>0</v>
      </c>
      <c r="AJ10" s="17">
        <v>0</v>
      </c>
      <c r="AK10" s="17">
        <v>0</v>
      </c>
      <c r="AL10" s="17">
        <v>0</v>
      </c>
      <c r="AM10" s="17">
        <v>0</v>
      </c>
      <c r="AN10" s="17">
        <v>0</v>
      </c>
      <c r="AO10" s="17">
        <v>0</v>
      </c>
      <c r="AP10" s="17">
        <v>0</v>
      </c>
      <c r="AQ10" s="17">
        <v>0</v>
      </c>
      <c r="AR10" s="17">
        <v>0</v>
      </c>
      <c r="AS10" s="17">
        <v>0</v>
      </c>
      <c r="AT10" s="17">
        <v>0</v>
      </c>
      <c r="AU10" s="17">
        <v>0</v>
      </c>
      <c r="AV10" s="17">
        <v>0</v>
      </c>
      <c r="AW10" s="17">
        <v>0</v>
      </c>
      <c r="AX10" s="17">
        <v>0</v>
      </c>
      <c r="AY10" s="17">
        <v>0</v>
      </c>
      <c r="AZ10" s="17">
        <v>0</v>
      </c>
      <c r="BA10" s="17">
        <v>0</v>
      </c>
      <c r="BB10" s="17">
        <v>0</v>
      </c>
      <c r="BC10" s="17">
        <v>0</v>
      </c>
      <c r="BD10" s="17">
        <v>0</v>
      </c>
      <c r="BE10" s="17">
        <v>0</v>
      </c>
      <c r="BF10" s="17">
        <v>0</v>
      </c>
      <c r="BG10" s="17">
        <v>0</v>
      </c>
      <c r="BH10" s="17">
        <v>0</v>
      </c>
      <c r="BI10" s="17">
        <v>0</v>
      </c>
      <c r="BJ10" s="17">
        <v>0</v>
      </c>
      <c r="BK10" s="17">
        <v>0</v>
      </c>
      <c r="BL10" s="17">
        <v>0</v>
      </c>
      <c r="BM10" s="17">
        <v>0</v>
      </c>
      <c r="BN10" s="17">
        <v>0</v>
      </c>
      <c r="BO10" s="17">
        <v>0</v>
      </c>
      <c r="BP10" s="17">
        <v>0</v>
      </c>
      <c r="BQ10" s="17">
        <v>0</v>
      </c>
      <c r="BR10" s="17">
        <v>0</v>
      </c>
      <c r="BS10" s="17">
        <v>0</v>
      </c>
      <c r="BT10" s="17">
        <v>0</v>
      </c>
      <c r="BU10" s="17">
        <v>0</v>
      </c>
      <c r="BV10" s="17">
        <v>0</v>
      </c>
      <c r="BW10" s="17">
        <v>0</v>
      </c>
      <c r="BX10" s="17">
        <v>0</v>
      </c>
      <c r="BY10" s="17">
        <v>0</v>
      </c>
      <c r="BZ10" s="17">
        <v>0</v>
      </c>
      <c r="CA10" s="17">
        <v>0</v>
      </c>
      <c r="CB10" s="17">
        <v>0</v>
      </c>
      <c r="CC10" s="17">
        <v>0</v>
      </c>
      <c r="CD10" s="17">
        <v>0</v>
      </c>
      <c r="CE10" s="17">
        <v>0</v>
      </c>
      <c r="CF10" s="17">
        <v>0</v>
      </c>
      <c r="CG10" s="17">
        <v>0</v>
      </c>
      <c r="CH10" s="17">
        <v>0</v>
      </c>
      <c r="CI10" s="30"/>
      <c r="CJ10" s="17">
        <v>0</v>
      </c>
      <c r="CK10" s="17">
        <v>0</v>
      </c>
      <c r="CL10" s="17">
        <v>0</v>
      </c>
      <c r="CM10" s="17">
        <v>0</v>
      </c>
    </row>
    <row r="11" spans="1:91" ht="15.75" x14ac:dyDescent="0.25">
      <c r="A11" s="10" t="s">
        <v>4</v>
      </c>
      <c r="B11" s="16"/>
      <c r="C11" s="17">
        <v>1</v>
      </c>
      <c r="D11" s="17">
        <v>1</v>
      </c>
      <c r="E11" s="17">
        <v>1</v>
      </c>
      <c r="F11" s="17">
        <v>1</v>
      </c>
      <c r="G11" s="17">
        <v>1</v>
      </c>
      <c r="H11" s="17">
        <v>1</v>
      </c>
      <c r="I11" s="17">
        <v>1</v>
      </c>
      <c r="J11" s="17">
        <v>1</v>
      </c>
      <c r="K11" s="17">
        <v>1</v>
      </c>
      <c r="L11" s="17">
        <v>1</v>
      </c>
      <c r="M11" s="17">
        <v>1</v>
      </c>
      <c r="N11" s="17">
        <v>1</v>
      </c>
      <c r="O11" s="17">
        <v>1</v>
      </c>
      <c r="P11" s="17">
        <v>1</v>
      </c>
      <c r="Q11" s="17">
        <v>1</v>
      </c>
      <c r="R11" s="17">
        <v>1</v>
      </c>
      <c r="S11" s="17">
        <v>1</v>
      </c>
      <c r="T11" s="18">
        <v>2</v>
      </c>
      <c r="U11" s="19">
        <v>3</v>
      </c>
      <c r="V11" s="18">
        <v>2</v>
      </c>
      <c r="W11" s="17">
        <v>1</v>
      </c>
      <c r="X11" s="17">
        <v>1</v>
      </c>
      <c r="Y11" s="18">
        <v>2</v>
      </c>
      <c r="Z11" s="17">
        <v>1</v>
      </c>
      <c r="AA11" s="19">
        <v>3</v>
      </c>
      <c r="AB11" s="17">
        <v>1</v>
      </c>
      <c r="AC11" s="17">
        <v>1</v>
      </c>
      <c r="AD11" s="17">
        <v>1</v>
      </c>
      <c r="AE11" s="18">
        <v>2</v>
      </c>
      <c r="AF11" s="17">
        <v>1</v>
      </c>
      <c r="AG11" s="17">
        <v>1</v>
      </c>
      <c r="AH11" s="17">
        <v>1</v>
      </c>
      <c r="AI11" s="17">
        <v>1</v>
      </c>
      <c r="AJ11" s="17">
        <v>1</v>
      </c>
      <c r="AK11" s="17">
        <v>1</v>
      </c>
      <c r="AL11" s="17">
        <v>1</v>
      </c>
      <c r="AM11" s="17">
        <v>1</v>
      </c>
      <c r="AN11" s="17">
        <v>1</v>
      </c>
      <c r="AO11" s="17">
        <v>1</v>
      </c>
      <c r="AP11" s="17">
        <v>1</v>
      </c>
      <c r="AQ11" s="17">
        <v>1</v>
      </c>
      <c r="AR11" s="17">
        <v>1</v>
      </c>
      <c r="AS11" s="19">
        <v>3</v>
      </c>
      <c r="AT11" s="17">
        <v>1</v>
      </c>
      <c r="AU11" s="17">
        <v>1</v>
      </c>
      <c r="AV11" s="17">
        <v>1</v>
      </c>
      <c r="AW11" s="17">
        <v>1</v>
      </c>
      <c r="AX11" s="17">
        <v>1</v>
      </c>
      <c r="AY11" s="17">
        <v>1</v>
      </c>
      <c r="AZ11" s="17">
        <v>1</v>
      </c>
      <c r="BA11" s="17">
        <v>1</v>
      </c>
      <c r="BB11" s="17">
        <v>1</v>
      </c>
      <c r="BC11" s="17">
        <v>1</v>
      </c>
      <c r="BD11" s="17">
        <v>1</v>
      </c>
      <c r="BE11" s="17">
        <v>1</v>
      </c>
      <c r="BF11" s="17">
        <v>1</v>
      </c>
      <c r="BG11" s="17">
        <v>1</v>
      </c>
      <c r="BH11" s="17">
        <v>1</v>
      </c>
      <c r="BI11" s="17">
        <v>1</v>
      </c>
      <c r="BJ11" s="17">
        <v>1</v>
      </c>
      <c r="BK11" s="17">
        <v>1</v>
      </c>
      <c r="BL11" s="17">
        <v>1</v>
      </c>
      <c r="BM11" s="17">
        <v>1</v>
      </c>
      <c r="BN11" s="17">
        <v>1</v>
      </c>
      <c r="BO11" s="17">
        <v>1</v>
      </c>
      <c r="BP11" s="17">
        <v>1</v>
      </c>
      <c r="BQ11" s="17">
        <v>1</v>
      </c>
      <c r="BR11" s="17">
        <v>1</v>
      </c>
      <c r="BS11" s="17">
        <v>1</v>
      </c>
      <c r="BT11" s="17">
        <v>1</v>
      </c>
      <c r="BU11" s="17">
        <v>1</v>
      </c>
      <c r="BV11" s="17">
        <v>1</v>
      </c>
      <c r="BW11" s="17">
        <v>1</v>
      </c>
      <c r="BX11" s="17">
        <v>1</v>
      </c>
      <c r="BY11" s="17">
        <v>1</v>
      </c>
      <c r="BZ11" s="17">
        <v>1</v>
      </c>
      <c r="CA11" s="17">
        <v>1</v>
      </c>
      <c r="CB11" s="17">
        <v>1</v>
      </c>
      <c r="CC11" s="17">
        <v>1</v>
      </c>
      <c r="CD11" s="17">
        <v>1</v>
      </c>
      <c r="CE11" s="17">
        <v>1</v>
      </c>
      <c r="CF11" s="17">
        <v>1</v>
      </c>
      <c r="CG11" s="17">
        <v>1</v>
      </c>
      <c r="CH11" s="17">
        <v>1</v>
      </c>
      <c r="CI11" s="32"/>
      <c r="CJ11" s="18">
        <v>2</v>
      </c>
      <c r="CK11" s="18">
        <v>2</v>
      </c>
      <c r="CL11" s="17">
        <v>1</v>
      </c>
      <c r="CM11" s="17">
        <v>1</v>
      </c>
    </row>
    <row r="12" spans="1:91" ht="15.75" x14ac:dyDescent="0.25">
      <c r="A12" s="10" t="s">
        <v>1</v>
      </c>
      <c r="B12" s="16"/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7">
        <v>0</v>
      </c>
      <c r="O12" s="17">
        <v>0</v>
      </c>
      <c r="P12" s="19">
        <v>3</v>
      </c>
      <c r="Q12" s="19">
        <v>3</v>
      </c>
      <c r="R12" s="19">
        <v>3</v>
      </c>
      <c r="S12" s="19">
        <v>3</v>
      </c>
      <c r="T12" s="19">
        <v>3</v>
      </c>
      <c r="U12" s="19">
        <v>3</v>
      </c>
      <c r="V12" s="19">
        <v>3</v>
      </c>
      <c r="W12" s="19">
        <v>3</v>
      </c>
      <c r="X12" s="19">
        <v>3</v>
      </c>
      <c r="Y12" s="19">
        <v>3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0</v>
      </c>
      <c r="AF12" s="17">
        <v>0</v>
      </c>
      <c r="AG12" s="17">
        <v>0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v>0</v>
      </c>
      <c r="AO12" s="17">
        <v>0</v>
      </c>
      <c r="AP12" s="17">
        <v>0</v>
      </c>
      <c r="AQ12" s="17">
        <v>0</v>
      </c>
      <c r="AR12" s="19">
        <v>3</v>
      </c>
      <c r="AS12" s="19">
        <v>3</v>
      </c>
      <c r="AT12" s="19">
        <v>3</v>
      </c>
      <c r="AU12" s="17">
        <v>0</v>
      </c>
      <c r="AV12" s="17">
        <v>0</v>
      </c>
      <c r="AW12" s="17">
        <v>0</v>
      </c>
      <c r="AX12" s="17">
        <v>0</v>
      </c>
      <c r="AY12" s="17">
        <v>0</v>
      </c>
      <c r="AZ12" s="17">
        <v>0</v>
      </c>
      <c r="BA12" s="17">
        <v>0</v>
      </c>
      <c r="BB12" s="17">
        <v>0</v>
      </c>
      <c r="BC12" s="17">
        <v>0</v>
      </c>
      <c r="BD12" s="17">
        <v>0</v>
      </c>
      <c r="BE12" s="17">
        <v>0</v>
      </c>
      <c r="BF12" s="17">
        <v>0</v>
      </c>
      <c r="BG12" s="17">
        <v>0</v>
      </c>
      <c r="BH12" s="17">
        <v>0</v>
      </c>
      <c r="BI12" s="17">
        <v>0</v>
      </c>
      <c r="BJ12" s="17">
        <v>0</v>
      </c>
      <c r="BK12" s="17">
        <v>0</v>
      </c>
      <c r="BL12" s="17">
        <v>0</v>
      </c>
      <c r="BM12" s="17">
        <v>0</v>
      </c>
      <c r="BN12" s="17">
        <v>0</v>
      </c>
      <c r="BO12" s="17">
        <v>0</v>
      </c>
      <c r="BP12" s="17">
        <v>0</v>
      </c>
      <c r="BQ12" s="17">
        <v>0</v>
      </c>
      <c r="BR12" s="17">
        <v>0</v>
      </c>
      <c r="BS12" s="17">
        <v>0</v>
      </c>
      <c r="BT12" s="17">
        <v>0</v>
      </c>
      <c r="BU12" s="17">
        <v>0</v>
      </c>
      <c r="BV12" s="17">
        <v>0</v>
      </c>
      <c r="BW12" s="17">
        <v>0</v>
      </c>
      <c r="BX12" s="17">
        <v>0</v>
      </c>
      <c r="BY12" s="17">
        <v>0</v>
      </c>
      <c r="BZ12" s="17">
        <v>0</v>
      </c>
      <c r="CA12" s="17">
        <v>0</v>
      </c>
      <c r="CB12" s="17">
        <v>0</v>
      </c>
      <c r="CC12" s="17">
        <v>0</v>
      </c>
      <c r="CD12" s="17">
        <v>0</v>
      </c>
      <c r="CE12" s="17">
        <v>0</v>
      </c>
      <c r="CF12" s="17">
        <v>0</v>
      </c>
      <c r="CG12" s="17">
        <v>0</v>
      </c>
      <c r="CH12" s="17">
        <v>0</v>
      </c>
      <c r="CI12" s="30"/>
      <c r="CJ12" s="17">
        <v>0</v>
      </c>
      <c r="CK12" s="17">
        <v>0</v>
      </c>
      <c r="CL12" s="17">
        <v>0</v>
      </c>
      <c r="CM12" s="17">
        <v>0</v>
      </c>
    </row>
    <row r="13" spans="1:91" ht="15.75" x14ac:dyDescent="0.25">
      <c r="A13" s="11" t="s">
        <v>7</v>
      </c>
      <c r="B13" s="20"/>
      <c r="C13" s="21">
        <f>SUM(C5:C12)</f>
        <v>4</v>
      </c>
      <c r="D13" s="21">
        <f t="shared" ref="D13:BM13" si="0">SUM(D5:D12)</f>
        <v>4</v>
      </c>
      <c r="E13" s="21">
        <f t="shared" ref="E13:J13" si="1">SUM(E5:E12)</f>
        <v>4</v>
      </c>
      <c r="F13" s="21">
        <f t="shared" si="1"/>
        <v>4</v>
      </c>
      <c r="G13" s="21">
        <f t="shared" si="1"/>
        <v>4</v>
      </c>
      <c r="H13" s="21">
        <f t="shared" si="1"/>
        <v>4</v>
      </c>
      <c r="I13" s="21">
        <f t="shared" si="1"/>
        <v>4</v>
      </c>
      <c r="J13" s="21">
        <f t="shared" si="1"/>
        <v>4</v>
      </c>
      <c r="K13" s="21">
        <f t="shared" si="0"/>
        <v>5</v>
      </c>
      <c r="L13" s="21">
        <f t="shared" si="0"/>
        <v>9</v>
      </c>
      <c r="M13" s="21">
        <f t="shared" si="0"/>
        <v>9</v>
      </c>
      <c r="N13" s="21">
        <f t="shared" si="0"/>
        <v>9</v>
      </c>
      <c r="O13" s="21">
        <f t="shared" si="0"/>
        <v>9</v>
      </c>
      <c r="P13" s="21">
        <f t="shared" si="0"/>
        <v>9</v>
      </c>
      <c r="Q13" s="21">
        <f t="shared" si="0"/>
        <v>11</v>
      </c>
      <c r="R13" s="21">
        <f t="shared" si="0"/>
        <v>11</v>
      </c>
      <c r="S13" s="21">
        <f t="shared" si="0"/>
        <v>10</v>
      </c>
      <c r="T13" s="21">
        <f t="shared" si="0"/>
        <v>14</v>
      </c>
      <c r="U13" s="21">
        <f t="shared" si="0"/>
        <v>16</v>
      </c>
      <c r="V13" s="23">
        <f t="shared" si="0"/>
        <v>14</v>
      </c>
      <c r="W13" s="23">
        <f t="shared" si="0"/>
        <v>10</v>
      </c>
      <c r="X13" s="23">
        <f t="shared" si="0"/>
        <v>8</v>
      </c>
      <c r="Y13" s="21">
        <f t="shared" si="0"/>
        <v>10</v>
      </c>
      <c r="Z13" s="21">
        <f t="shared" si="0"/>
        <v>8</v>
      </c>
      <c r="AA13" s="21">
        <f t="shared" si="0"/>
        <v>11</v>
      </c>
      <c r="AB13" s="21">
        <f t="shared" si="0"/>
        <v>11</v>
      </c>
      <c r="AC13" s="21">
        <f t="shared" si="0"/>
        <v>14</v>
      </c>
      <c r="AD13" s="21">
        <f t="shared" si="0"/>
        <v>13</v>
      </c>
      <c r="AE13" s="21">
        <f t="shared" si="0"/>
        <v>10</v>
      </c>
      <c r="AF13" s="21">
        <f t="shared" si="0"/>
        <v>9</v>
      </c>
      <c r="AG13" s="21">
        <f t="shared" si="0"/>
        <v>9</v>
      </c>
      <c r="AH13" s="21">
        <f t="shared" si="0"/>
        <v>9</v>
      </c>
      <c r="AI13" s="21">
        <f t="shared" si="0"/>
        <v>7</v>
      </c>
      <c r="AJ13" s="21">
        <f t="shared" si="0"/>
        <v>8</v>
      </c>
      <c r="AK13" s="21">
        <f t="shared" si="0"/>
        <v>8</v>
      </c>
      <c r="AL13" s="21">
        <f t="shared" si="0"/>
        <v>6</v>
      </c>
      <c r="AM13" s="21">
        <f t="shared" si="0"/>
        <v>7</v>
      </c>
      <c r="AN13" s="21">
        <f t="shared" si="0"/>
        <v>6</v>
      </c>
      <c r="AO13" s="21">
        <f t="shared" si="0"/>
        <v>6</v>
      </c>
      <c r="AP13" s="21">
        <f t="shared" si="0"/>
        <v>6</v>
      </c>
      <c r="AQ13" s="21">
        <f t="shared" ref="AQ13:AS13" si="2">SUM(AQ5:AQ12)</f>
        <v>5</v>
      </c>
      <c r="AR13" s="21">
        <f t="shared" si="2"/>
        <v>7</v>
      </c>
      <c r="AS13" s="21">
        <f t="shared" si="2"/>
        <v>10</v>
      </c>
      <c r="AT13" s="21">
        <f t="shared" si="0"/>
        <v>8</v>
      </c>
      <c r="AU13" s="21">
        <f t="shared" si="0"/>
        <v>4</v>
      </c>
      <c r="AV13" s="21">
        <f t="shared" si="0"/>
        <v>4</v>
      </c>
      <c r="AW13" s="21">
        <f t="shared" si="0"/>
        <v>6</v>
      </c>
      <c r="AX13" s="21">
        <f t="shared" si="0"/>
        <v>6</v>
      </c>
      <c r="AY13" s="21">
        <f t="shared" si="0"/>
        <v>7</v>
      </c>
      <c r="AZ13" s="21">
        <f t="shared" si="0"/>
        <v>10</v>
      </c>
      <c r="BA13" s="21">
        <f t="shared" si="0"/>
        <v>9</v>
      </c>
      <c r="BB13" s="21">
        <f t="shared" si="0"/>
        <v>6</v>
      </c>
      <c r="BC13" s="21">
        <f t="shared" si="0"/>
        <v>4</v>
      </c>
      <c r="BD13" s="21">
        <f t="shared" si="0"/>
        <v>4</v>
      </c>
      <c r="BE13" s="21">
        <f t="shared" si="0"/>
        <v>6</v>
      </c>
      <c r="BF13" s="21">
        <f t="shared" si="0"/>
        <v>6</v>
      </c>
      <c r="BG13" s="21">
        <f t="shared" si="0"/>
        <v>7</v>
      </c>
      <c r="BH13" s="21">
        <f t="shared" si="0"/>
        <v>6</v>
      </c>
      <c r="BI13" s="21">
        <f t="shared" si="0"/>
        <v>4</v>
      </c>
      <c r="BJ13" s="21">
        <f t="shared" si="0"/>
        <v>4</v>
      </c>
      <c r="BK13" s="21">
        <f t="shared" si="0"/>
        <v>4</v>
      </c>
      <c r="BL13" s="21">
        <f t="shared" si="0"/>
        <v>4</v>
      </c>
      <c r="BM13" s="21">
        <f t="shared" si="0"/>
        <v>4</v>
      </c>
      <c r="BN13" s="21">
        <f t="shared" ref="BN13:BR13" si="3">SUM(BN5:BN12)</f>
        <v>4</v>
      </c>
      <c r="BO13" s="21">
        <f t="shared" si="3"/>
        <v>4</v>
      </c>
      <c r="BP13" s="21">
        <f t="shared" si="3"/>
        <v>4</v>
      </c>
      <c r="BQ13" s="21">
        <f t="shared" si="3"/>
        <v>4</v>
      </c>
      <c r="BR13" s="21">
        <f t="shared" si="3"/>
        <v>4</v>
      </c>
      <c r="BS13" s="21">
        <f t="shared" ref="BS13:CJ13" si="4">SUM(BS5:BS12)</f>
        <v>4</v>
      </c>
      <c r="BT13" s="21">
        <f t="shared" si="4"/>
        <v>4</v>
      </c>
      <c r="BU13" s="21">
        <f t="shared" si="4"/>
        <v>4</v>
      </c>
      <c r="BV13" s="21">
        <f t="shared" si="4"/>
        <v>4</v>
      </c>
      <c r="BW13" s="21">
        <f t="shared" si="4"/>
        <v>4</v>
      </c>
      <c r="BX13" s="21">
        <f t="shared" si="4"/>
        <v>4</v>
      </c>
      <c r="BY13" s="21">
        <f t="shared" si="4"/>
        <v>4</v>
      </c>
      <c r="BZ13" s="21">
        <f t="shared" si="4"/>
        <v>4</v>
      </c>
      <c r="CA13" s="21">
        <f t="shared" si="4"/>
        <v>4</v>
      </c>
      <c r="CB13" s="21">
        <f t="shared" si="4"/>
        <v>4</v>
      </c>
      <c r="CC13" s="21">
        <f t="shared" si="4"/>
        <v>7</v>
      </c>
      <c r="CD13" s="21">
        <f t="shared" si="4"/>
        <v>6</v>
      </c>
      <c r="CE13" s="21">
        <f t="shared" si="4"/>
        <v>6</v>
      </c>
      <c r="CF13" s="21">
        <f t="shared" si="4"/>
        <v>6</v>
      </c>
      <c r="CG13" s="21">
        <f t="shared" si="4"/>
        <v>6</v>
      </c>
      <c r="CH13" s="23">
        <f t="shared" si="4"/>
        <v>4</v>
      </c>
      <c r="CI13" s="31"/>
      <c r="CJ13" s="26">
        <f t="shared" si="4"/>
        <v>10</v>
      </c>
      <c r="CK13" s="26">
        <f t="shared" ref="CK13:CL13" si="5">SUM(CK5:CK12)</f>
        <v>9</v>
      </c>
      <c r="CL13" s="26">
        <f t="shared" si="5"/>
        <v>7</v>
      </c>
      <c r="CM13" s="26">
        <f t="shared" ref="CM13" si="6">SUM(CM5:CM12)</f>
        <v>4</v>
      </c>
    </row>
    <row r="14" spans="1:91" ht="26.1" customHeight="1" x14ac:dyDescent="0.25">
      <c r="A14" s="12" t="s">
        <v>8</v>
      </c>
      <c r="B14" s="16"/>
      <c r="C14" s="39">
        <v>1.6400000000000001E-2</v>
      </c>
      <c r="D14" s="39">
        <v>1.6400000000000001E-2</v>
      </c>
      <c r="E14" s="39">
        <v>1.6400000000000001E-2</v>
      </c>
      <c r="F14" s="39">
        <v>1.6400000000000001E-2</v>
      </c>
      <c r="G14" s="39">
        <v>1.6400000000000001E-2</v>
      </c>
      <c r="H14" s="39">
        <v>1.6400000000000001E-2</v>
      </c>
      <c r="I14" s="39">
        <v>1.6400000000000001E-2</v>
      </c>
      <c r="J14" s="39">
        <v>1.6400000000000001E-2</v>
      </c>
      <c r="K14" s="39">
        <v>1.6400000000000001E-2</v>
      </c>
      <c r="L14" s="40">
        <v>2.1100000000000001E-2</v>
      </c>
      <c r="M14" s="40">
        <v>2.1100000000000001E-2</v>
      </c>
      <c r="N14" s="40">
        <v>2.1100000000000001E-2</v>
      </c>
      <c r="O14" s="40">
        <v>2.1100000000000001E-2</v>
      </c>
      <c r="P14" s="40">
        <v>2.1100000000000001E-2</v>
      </c>
      <c r="Q14" s="41">
        <v>3.61E-2</v>
      </c>
      <c r="R14" s="41">
        <v>3.61E-2</v>
      </c>
      <c r="S14" s="40">
        <v>2.1100000000000001E-2</v>
      </c>
      <c r="T14" s="41">
        <v>3.61E-2</v>
      </c>
      <c r="U14" s="41">
        <v>3.61E-2</v>
      </c>
      <c r="V14" s="41">
        <v>3.61E-2</v>
      </c>
      <c r="W14" s="40">
        <v>2.1100000000000001E-2</v>
      </c>
      <c r="X14" s="40">
        <v>2.1100000000000001E-2</v>
      </c>
      <c r="Y14" s="40">
        <v>2.1100000000000001E-2</v>
      </c>
      <c r="Z14" s="40">
        <v>2.1100000000000001E-2</v>
      </c>
      <c r="AA14" s="40">
        <v>2.1100000000000001E-2</v>
      </c>
      <c r="AB14" s="40">
        <v>2.1100000000000001E-2</v>
      </c>
      <c r="AC14" s="41">
        <v>3.61E-2</v>
      </c>
      <c r="AD14" s="41">
        <v>3.61E-2</v>
      </c>
      <c r="AE14" s="40">
        <v>2.1100000000000001E-2</v>
      </c>
      <c r="AF14" s="40">
        <v>2.1100000000000001E-2</v>
      </c>
      <c r="AG14" s="40">
        <v>2.1100000000000001E-2</v>
      </c>
      <c r="AH14" s="40">
        <v>2.1100000000000001E-2</v>
      </c>
      <c r="AI14" s="40">
        <v>2.1100000000000001E-2</v>
      </c>
      <c r="AJ14" s="40">
        <v>2.1100000000000001E-2</v>
      </c>
      <c r="AK14" s="40">
        <v>2.1100000000000001E-2</v>
      </c>
      <c r="AL14" s="39">
        <v>1.6400000000000001E-2</v>
      </c>
      <c r="AM14" s="40">
        <v>2.1100000000000001E-2</v>
      </c>
      <c r="AN14" s="39">
        <v>1.6400000000000001E-2</v>
      </c>
      <c r="AO14" s="39">
        <v>1.6400000000000001E-2</v>
      </c>
      <c r="AP14" s="39">
        <v>1.6400000000000001E-2</v>
      </c>
      <c r="AQ14" s="39">
        <v>1.6400000000000001E-2</v>
      </c>
      <c r="AR14" s="40">
        <v>2.1100000000000001E-2</v>
      </c>
      <c r="AS14" s="40">
        <v>2.1100000000000001E-2</v>
      </c>
      <c r="AT14" s="40">
        <v>2.1100000000000001E-2</v>
      </c>
      <c r="AU14" s="39">
        <v>1.6400000000000001E-2</v>
      </c>
      <c r="AV14" s="39">
        <v>1.6400000000000001E-2</v>
      </c>
      <c r="AW14" s="39">
        <v>1.6400000000000001E-2</v>
      </c>
      <c r="AX14" s="39">
        <v>1.6400000000000001E-2</v>
      </c>
      <c r="AY14" s="40">
        <v>2.1100000000000001E-2</v>
      </c>
      <c r="AZ14" s="40">
        <v>2.1100000000000001E-2</v>
      </c>
      <c r="BA14" s="40">
        <v>2.1100000000000001E-2</v>
      </c>
      <c r="BB14" s="39">
        <v>1.6400000000000001E-2</v>
      </c>
      <c r="BC14" s="39">
        <v>1.6400000000000001E-2</v>
      </c>
      <c r="BD14" s="39">
        <v>1.6400000000000001E-2</v>
      </c>
      <c r="BE14" s="39">
        <v>1.6400000000000001E-2</v>
      </c>
      <c r="BF14" s="39">
        <v>1.6400000000000001E-2</v>
      </c>
      <c r="BG14" s="40">
        <v>2.1100000000000001E-2</v>
      </c>
      <c r="BH14" s="39">
        <v>1.6400000000000001E-2</v>
      </c>
      <c r="BI14" s="39">
        <v>1.6400000000000001E-2</v>
      </c>
      <c r="BJ14" s="39">
        <v>1.6400000000000001E-2</v>
      </c>
      <c r="BK14" s="39">
        <v>1.6400000000000001E-2</v>
      </c>
      <c r="BL14" s="39">
        <v>1.6400000000000001E-2</v>
      </c>
      <c r="BM14" s="39">
        <v>1.6400000000000001E-2</v>
      </c>
      <c r="BN14" s="39">
        <v>1.6400000000000001E-2</v>
      </c>
      <c r="BO14" s="39">
        <v>1.6400000000000001E-2</v>
      </c>
      <c r="BP14" s="39">
        <v>1.6400000000000001E-2</v>
      </c>
      <c r="BQ14" s="39">
        <v>1.6400000000000001E-2</v>
      </c>
      <c r="BR14" s="39">
        <v>1.6400000000000001E-2</v>
      </c>
      <c r="BS14" s="39">
        <v>1.6400000000000001E-2</v>
      </c>
      <c r="BT14" s="39">
        <v>1.6400000000000001E-2</v>
      </c>
      <c r="BU14" s="39">
        <v>1.6400000000000001E-2</v>
      </c>
      <c r="BV14" s="39">
        <v>1.6400000000000001E-2</v>
      </c>
      <c r="BW14" s="39">
        <v>1.6400000000000001E-2</v>
      </c>
      <c r="BX14" s="39">
        <v>1.6400000000000001E-2</v>
      </c>
      <c r="BY14" s="39">
        <v>1.6400000000000001E-2</v>
      </c>
      <c r="BZ14" s="39">
        <v>1.6400000000000001E-2</v>
      </c>
      <c r="CA14" s="39">
        <v>1.6400000000000001E-2</v>
      </c>
      <c r="CB14" s="39">
        <v>1.6400000000000001E-2</v>
      </c>
      <c r="CC14" s="40">
        <v>2.1100000000000001E-2</v>
      </c>
      <c r="CD14" s="39">
        <v>1.6400000000000001E-2</v>
      </c>
      <c r="CE14" s="39">
        <v>1.6400000000000001E-2</v>
      </c>
      <c r="CF14" s="39">
        <v>1.6400000000000001E-2</v>
      </c>
      <c r="CG14" s="39">
        <v>1.6400000000000001E-2</v>
      </c>
      <c r="CH14" s="39">
        <v>1.6400000000000001E-2</v>
      </c>
      <c r="CI14" s="33"/>
      <c r="CJ14" s="36"/>
      <c r="CK14" s="36"/>
      <c r="CL14" s="36"/>
      <c r="CM14" s="37"/>
    </row>
    <row r="15" spans="1:91" x14ac:dyDescent="0.25">
      <c r="B15" s="42" t="s">
        <v>18</v>
      </c>
      <c r="C15" s="38">
        <f>D4-C4</f>
        <v>10</v>
      </c>
      <c r="D15" s="38">
        <f t="shared" ref="D15:BO15" si="7">E4-D4</f>
        <v>10</v>
      </c>
      <c r="E15" s="38">
        <f t="shared" si="7"/>
        <v>10</v>
      </c>
      <c r="F15" s="38">
        <f t="shared" si="7"/>
        <v>10</v>
      </c>
      <c r="G15" s="38">
        <f t="shared" si="7"/>
        <v>10</v>
      </c>
      <c r="H15" s="38">
        <f t="shared" si="7"/>
        <v>10</v>
      </c>
      <c r="I15" s="38">
        <f t="shared" si="7"/>
        <v>10</v>
      </c>
      <c r="J15" s="38">
        <f t="shared" si="7"/>
        <v>10</v>
      </c>
      <c r="K15" s="38">
        <f t="shared" si="7"/>
        <v>10</v>
      </c>
      <c r="L15" s="38">
        <f t="shared" si="7"/>
        <v>10</v>
      </c>
      <c r="M15" s="38">
        <f t="shared" si="7"/>
        <v>10</v>
      </c>
      <c r="N15" s="38">
        <f t="shared" si="7"/>
        <v>10</v>
      </c>
      <c r="O15" s="38">
        <f t="shared" si="7"/>
        <v>10</v>
      </c>
      <c r="P15" s="38">
        <f t="shared" si="7"/>
        <v>10</v>
      </c>
      <c r="Q15" s="38">
        <f t="shared" si="7"/>
        <v>10</v>
      </c>
      <c r="R15" s="38">
        <f t="shared" si="7"/>
        <v>10</v>
      </c>
      <c r="S15" s="38">
        <f t="shared" si="7"/>
        <v>10</v>
      </c>
      <c r="T15" s="38">
        <f t="shared" si="7"/>
        <v>10</v>
      </c>
      <c r="U15" s="38">
        <f t="shared" si="7"/>
        <v>10</v>
      </c>
      <c r="V15" s="38">
        <f t="shared" si="7"/>
        <v>10</v>
      </c>
      <c r="W15" s="38">
        <f t="shared" si="7"/>
        <v>10</v>
      </c>
      <c r="X15" s="38">
        <f t="shared" si="7"/>
        <v>10</v>
      </c>
      <c r="Y15" s="38">
        <f t="shared" si="7"/>
        <v>10</v>
      </c>
      <c r="Z15" s="38">
        <f t="shared" si="7"/>
        <v>10</v>
      </c>
      <c r="AA15" s="38">
        <f t="shared" si="7"/>
        <v>10</v>
      </c>
      <c r="AB15" s="38">
        <f t="shared" si="7"/>
        <v>10</v>
      </c>
      <c r="AC15" s="38">
        <f t="shared" si="7"/>
        <v>10</v>
      </c>
      <c r="AD15" s="38">
        <f t="shared" si="7"/>
        <v>10</v>
      </c>
      <c r="AE15" s="38">
        <f t="shared" si="7"/>
        <v>10</v>
      </c>
      <c r="AF15" s="38">
        <f t="shared" si="7"/>
        <v>10</v>
      </c>
      <c r="AG15" s="38">
        <f t="shared" si="7"/>
        <v>10</v>
      </c>
      <c r="AH15" s="38">
        <f t="shared" si="7"/>
        <v>10</v>
      </c>
      <c r="AI15" s="38">
        <f t="shared" si="7"/>
        <v>10</v>
      </c>
      <c r="AJ15" s="38">
        <f t="shared" si="7"/>
        <v>10</v>
      </c>
      <c r="AK15" s="38">
        <f t="shared" si="7"/>
        <v>10</v>
      </c>
      <c r="AL15" s="38">
        <f t="shared" si="7"/>
        <v>10</v>
      </c>
      <c r="AM15" s="38">
        <f t="shared" si="7"/>
        <v>10</v>
      </c>
      <c r="AN15" s="38">
        <f t="shared" si="7"/>
        <v>10</v>
      </c>
      <c r="AO15" s="38">
        <f t="shared" si="7"/>
        <v>10</v>
      </c>
      <c r="AP15" s="38">
        <f t="shared" si="7"/>
        <v>10</v>
      </c>
      <c r="AQ15" s="38">
        <f t="shared" si="7"/>
        <v>10</v>
      </c>
      <c r="AR15" s="38">
        <f t="shared" si="7"/>
        <v>10</v>
      </c>
      <c r="AS15" s="38">
        <f t="shared" si="7"/>
        <v>10</v>
      </c>
      <c r="AT15" s="38">
        <f t="shared" si="7"/>
        <v>10</v>
      </c>
      <c r="AU15" s="38">
        <f t="shared" si="7"/>
        <v>10</v>
      </c>
      <c r="AV15" s="38">
        <f t="shared" si="7"/>
        <v>10</v>
      </c>
      <c r="AW15" s="38">
        <f t="shared" si="7"/>
        <v>10</v>
      </c>
      <c r="AX15" s="38">
        <f t="shared" si="7"/>
        <v>10</v>
      </c>
      <c r="AY15" s="38">
        <f t="shared" si="7"/>
        <v>10</v>
      </c>
      <c r="AZ15" s="38">
        <f t="shared" si="7"/>
        <v>10</v>
      </c>
      <c r="BA15" s="38">
        <f t="shared" si="7"/>
        <v>10</v>
      </c>
      <c r="BB15" s="38">
        <f t="shared" si="7"/>
        <v>10</v>
      </c>
      <c r="BC15" s="38">
        <f t="shared" si="7"/>
        <v>10</v>
      </c>
      <c r="BD15" s="38">
        <f t="shared" si="7"/>
        <v>10</v>
      </c>
      <c r="BE15" s="38">
        <f t="shared" si="7"/>
        <v>10</v>
      </c>
      <c r="BF15" s="38">
        <f t="shared" si="7"/>
        <v>10</v>
      </c>
      <c r="BG15" s="38">
        <f t="shared" si="7"/>
        <v>10</v>
      </c>
      <c r="BH15" s="38">
        <f t="shared" si="7"/>
        <v>10</v>
      </c>
      <c r="BI15" s="38">
        <f t="shared" si="7"/>
        <v>10</v>
      </c>
      <c r="BJ15" s="38">
        <f t="shared" si="7"/>
        <v>10</v>
      </c>
      <c r="BK15" s="38">
        <f t="shared" si="7"/>
        <v>10</v>
      </c>
      <c r="BL15" s="38">
        <f t="shared" si="7"/>
        <v>10</v>
      </c>
      <c r="BM15" s="38">
        <f t="shared" si="7"/>
        <v>10</v>
      </c>
      <c r="BN15" s="38">
        <f t="shared" si="7"/>
        <v>10</v>
      </c>
      <c r="BO15" s="38">
        <f t="shared" si="7"/>
        <v>10</v>
      </c>
      <c r="BP15" s="38">
        <f t="shared" ref="BP15:CG15" si="8">BQ4-BP4</f>
        <v>10</v>
      </c>
      <c r="BQ15" s="38">
        <f t="shared" si="8"/>
        <v>10</v>
      </c>
      <c r="BR15" s="38">
        <f t="shared" si="8"/>
        <v>10</v>
      </c>
      <c r="BS15" s="38">
        <f t="shared" si="8"/>
        <v>10</v>
      </c>
      <c r="BT15" s="38">
        <f t="shared" si="8"/>
        <v>10</v>
      </c>
      <c r="BU15" s="38">
        <f t="shared" si="8"/>
        <v>10</v>
      </c>
      <c r="BV15" s="38">
        <f t="shared" si="8"/>
        <v>10</v>
      </c>
      <c r="BW15" s="38">
        <f t="shared" si="8"/>
        <v>10</v>
      </c>
      <c r="BX15" s="38">
        <f t="shared" si="8"/>
        <v>10</v>
      </c>
      <c r="BY15" s="38">
        <f t="shared" si="8"/>
        <v>10</v>
      </c>
      <c r="BZ15" s="38">
        <f t="shared" si="8"/>
        <v>10</v>
      </c>
      <c r="CA15" s="38">
        <f t="shared" si="8"/>
        <v>10</v>
      </c>
      <c r="CB15" s="38">
        <f t="shared" si="8"/>
        <v>10</v>
      </c>
      <c r="CC15" s="38">
        <f t="shared" si="8"/>
        <v>10</v>
      </c>
      <c r="CD15" s="38">
        <f t="shared" si="8"/>
        <v>10</v>
      </c>
      <c r="CE15" s="38">
        <f t="shared" si="8"/>
        <v>10</v>
      </c>
      <c r="CF15" s="38">
        <f t="shared" si="8"/>
        <v>10</v>
      </c>
      <c r="CG15" s="38">
        <f t="shared" si="8"/>
        <v>1.6000000000000227</v>
      </c>
      <c r="CH15" s="38"/>
      <c r="CJ15" s="38"/>
      <c r="CK15" s="38"/>
      <c r="CL15" s="38"/>
    </row>
    <row r="16" spans="1:91" x14ac:dyDescent="0.25">
      <c r="B16" s="43">
        <f>SUMPRODUCT(C15:CG15,C14:CG14)/SUM(C15:CG15)</f>
        <v>1.9680185004868542E-2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7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</row>
    <row r="18" spans="3:4" x14ac:dyDescent="0.25">
      <c r="C18" s="2"/>
      <c r="D18" s="2"/>
    </row>
    <row r="19" spans="3:4" x14ac:dyDescent="0.25">
      <c r="C19" s="6"/>
      <c r="D19" s="3"/>
    </row>
    <row r="20" spans="3:4" x14ac:dyDescent="0.25">
      <c r="C20" s="3"/>
      <c r="D20" s="3"/>
    </row>
  </sheetData>
  <mergeCells count="1">
    <mergeCell ref="A1:A4"/>
  </mergeCells>
  <phoneticPr fontId="5" type="noConversion"/>
  <pageMargins left="0.51" right="0.51" top="1.18" bottom="0.79000000000000015" header="0.31" footer="0.31"/>
  <pageSetup paperSize="8" scale="37" orientation="landscape" r:id="rId1"/>
  <headerFooter>
    <oddHeader>&amp;L&amp;G&amp;C&amp;"Times New Roman,Negrito"&amp;18Anexo 03 - Diagrama Unifilar do Nivel de Sensibilidade Global - LOTE 07 BR-163 MT (Km 0,0 ao Km 839,8) e MT-407 MT (km 0,0 ao km 28,1) &amp;R&amp;8&amp;G</oddHeader>
    <oddFooter>&amp;L&amp;"Times New Roman,Normal"Revisão 00 - 28/11/2012</oddFooter>
  </headerFooter>
  <drawing r:id="rId2"/>
  <legacyDrawingHF r:id="rId3"/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Zamboin</dc:creator>
  <cp:lastModifiedBy>Icaro Sampaio</cp:lastModifiedBy>
  <cp:lastPrinted>2012-11-26T17:15:29Z</cp:lastPrinted>
  <dcterms:created xsi:type="dcterms:W3CDTF">2012-11-19T14:58:25Z</dcterms:created>
  <dcterms:modified xsi:type="dcterms:W3CDTF">2013-03-22T19:30:11Z</dcterms:modified>
</cp:coreProperties>
</file>